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in_g\Downloads\"/>
    </mc:Choice>
  </mc:AlternateContent>
  <xr:revisionPtr revIDLastSave="0" documentId="13_ncr:1_{41B72806-3B94-46A5-B416-0458D5F21258}" xr6:coauthVersionLast="46" xr6:coauthVersionMax="46" xr10:uidLastSave="{00000000-0000-0000-0000-000000000000}"/>
  <bookViews>
    <workbookView xWindow="29295" yWindow="315" windowWidth="27510" windowHeight="156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1" i="1" l="1"/>
  <c r="XFD202" i="1" l="1"/>
  <c r="XFC202" i="1"/>
  <c r="XFB202" i="1"/>
  <c r="XFA202" i="1"/>
  <c r="XEZ202" i="1"/>
  <c r="XEY202" i="1"/>
  <c r="XEX202" i="1"/>
  <c r="XEW202" i="1"/>
  <c r="XEV202" i="1"/>
  <c r="XEU202" i="1"/>
  <c r="XET202" i="1"/>
  <c r="XES202" i="1"/>
  <c r="XER202" i="1"/>
  <c r="XEQ202" i="1"/>
  <c r="XEP202" i="1"/>
  <c r="XEO202" i="1"/>
  <c r="XEN202" i="1"/>
  <c r="XEM202" i="1"/>
  <c r="XEL202" i="1"/>
  <c r="XEK202" i="1"/>
  <c r="XEJ202" i="1"/>
  <c r="XEI202" i="1"/>
  <c r="XEH202" i="1"/>
  <c r="XEG202" i="1"/>
  <c r="XEF202" i="1"/>
  <c r="XEE202" i="1"/>
  <c r="XED202" i="1"/>
  <c r="XEC202" i="1"/>
  <c r="XEB202" i="1"/>
  <c r="XEA202" i="1"/>
  <c r="XDZ202" i="1"/>
  <c r="XDY202" i="1"/>
  <c r="XDX202" i="1"/>
  <c r="XDW202" i="1"/>
  <c r="XDV202" i="1"/>
  <c r="XDU202" i="1"/>
  <c r="XDT202" i="1"/>
  <c r="XDS202" i="1"/>
  <c r="XDR202" i="1"/>
  <c r="XDQ202" i="1"/>
  <c r="XDP202" i="1"/>
  <c r="XDO202" i="1"/>
  <c r="XDN202" i="1"/>
  <c r="XDM202" i="1"/>
  <c r="XDL202" i="1"/>
  <c r="XDK202" i="1"/>
  <c r="XDJ202" i="1"/>
  <c r="XDI202" i="1"/>
  <c r="XDH202" i="1"/>
  <c r="XDG202" i="1"/>
  <c r="XDF202" i="1"/>
  <c r="XDE202" i="1"/>
  <c r="XDD202" i="1"/>
  <c r="XDC202" i="1"/>
  <c r="XDB202" i="1"/>
  <c r="XDA202" i="1"/>
  <c r="XCZ202" i="1"/>
  <c r="XCY202" i="1"/>
  <c r="XCX202" i="1"/>
  <c r="XCW202" i="1"/>
  <c r="XCV202" i="1"/>
  <c r="XCU202" i="1"/>
  <c r="XCT202" i="1"/>
  <c r="XCS202" i="1"/>
  <c r="XCR202" i="1"/>
  <c r="XCQ202" i="1"/>
  <c r="XCP202" i="1"/>
  <c r="XCO202" i="1"/>
  <c r="XCN202" i="1"/>
  <c r="XCM202" i="1"/>
  <c r="XCL202" i="1"/>
  <c r="XCK202" i="1"/>
  <c r="XCJ202" i="1"/>
  <c r="XCI202" i="1"/>
  <c r="XCH202" i="1"/>
  <c r="XCG202" i="1"/>
  <c r="XCF202" i="1"/>
  <c r="XCE202" i="1"/>
  <c r="XCD202" i="1"/>
  <c r="XCC202" i="1"/>
  <c r="XCB202" i="1"/>
  <c r="XCA202" i="1"/>
  <c r="XBZ202" i="1"/>
  <c r="XBY202" i="1"/>
  <c r="XBX202" i="1"/>
  <c r="XBW202" i="1"/>
  <c r="XBV202" i="1"/>
  <c r="XBU202" i="1"/>
  <c r="XBT202" i="1"/>
  <c r="XBS202" i="1"/>
  <c r="XBR202" i="1"/>
  <c r="XBQ202" i="1"/>
  <c r="XBP202" i="1"/>
  <c r="XBO202" i="1"/>
  <c r="XBN202" i="1"/>
  <c r="XBM202" i="1"/>
  <c r="XBL202" i="1"/>
  <c r="XBK202" i="1"/>
  <c r="XBJ202" i="1"/>
  <c r="XBI202" i="1"/>
  <c r="XBH202" i="1"/>
  <c r="XBG202" i="1"/>
  <c r="XBF202" i="1"/>
  <c r="XBE202" i="1"/>
  <c r="XBD202" i="1"/>
  <c r="XBC202" i="1"/>
  <c r="XBB202" i="1"/>
  <c r="XBA202" i="1"/>
  <c r="XAZ202" i="1"/>
  <c r="XAY202" i="1"/>
  <c r="XAX202" i="1"/>
  <c r="XAW202" i="1"/>
  <c r="XAV202" i="1"/>
  <c r="XAU202" i="1"/>
  <c r="XAT202" i="1"/>
  <c r="XAS202" i="1"/>
  <c r="XAR202" i="1"/>
  <c r="XAQ202" i="1"/>
  <c r="XAP202" i="1"/>
  <c r="XAO202" i="1"/>
  <c r="XAN202" i="1"/>
  <c r="XAM202" i="1"/>
  <c r="XAL202" i="1"/>
  <c r="XAK202" i="1"/>
  <c r="XAJ202" i="1"/>
  <c r="XAI202" i="1"/>
  <c r="XAH202" i="1"/>
  <c r="XAG202" i="1"/>
  <c r="XAF202" i="1"/>
  <c r="XAE202" i="1"/>
  <c r="XAD202" i="1"/>
  <c r="XAC202" i="1"/>
  <c r="XAB202" i="1"/>
  <c r="XAA202" i="1"/>
  <c r="WZZ202" i="1"/>
  <c r="WZY202" i="1"/>
  <c r="WZX202" i="1"/>
  <c r="WZW202" i="1"/>
  <c r="WZV202" i="1"/>
  <c r="WZU202" i="1"/>
  <c r="WZT202" i="1"/>
  <c r="WZS202" i="1"/>
  <c r="WZR202" i="1"/>
  <c r="WZQ202" i="1"/>
  <c r="WZP202" i="1"/>
  <c r="WZO202" i="1"/>
  <c r="WZN202" i="1"/>
  <c r="WZM202" i="1"/>
  <c r="WZL202" i="1"/>
  <c r="WZK202" i="1"/>
  <c r="WZJ202" i="1"/>
  <c r="WZI202" i="1"/>
  <c r="WZH202" i="1"/>
  <c r="WZG202" i="1"/>
  <c r="WZF202" i="1"/>
  <c r="WZE202" i="1"/>
  <c r="WZD202" i="1"/>
  <c r="WZC202" i="1"/>
  <c r="WZB202" i="1"/>
  <c r="WZA202" i="1"/>
  <c r="WYZ202" i="1"/>
  <c r="WYY202" i="1"/>
  <c r="WYX202" i="1"/>
  <c r="WYW202" i="1"/>
  <c r="WYV202" i="1"/>
  <c r="WYU202" i="1"/>
  <c r="WYT202" i="1"/>
  <c r="WYS202" i="1"/>
  <c r="WYR202" i="1"/>
  <c r="WYQ202" i="1"/>
  <c r="WYP202" i="1"/>
  <c r="WYO202" i="1"/>
  <c r="WYN202" i="1"/>
  <c r="WYM202" i="1"/>
  <c r="WYL202" i="1"/>
  <c r="WYK202" i="1"/>
  <c r="WYJ202" i="1"/>
  <c r="WYI202" i="1"/>
  <c r="WYH202" i="1"/>
  <c r="WYG202" i="1"/>
  <c r="WYF202" i="1"/>
  <c r="WYE202" i="1"/>
  <c r="WYD202" i="1"/>
  <c r="WYC202" i="1"/>
  <c r="WYB202" i="1"/>
  <c r="WYA202" i="1"/>
  <c r="WXZ202" i="1"/>
  <c r="WXY202" i="1"/>
  <c r="WXX202" i="1"/>
  <c r="WXW202" i="1"/>
  <c r="WXV202" i="1"/>
  <c r="WXU202" i="1"/>
  <c r="WXT202" i="1"/>
  <c r="WXS202" i="1"/>
  <c r="WXR202" i="1"/>
  <c r="WXQ202" i="1"/>
  <c r="WXP202" i="1"/>
  <c r="WXO202" i="1"/>
  <c r="WXN202" i="1"/>
  <c r="WXM202" i="1"/>
  <c r="WXL202" i="1"/>
  <c r="WXK202" i="1"/>
  <c r="WXJ202" i="1"/>
  <c r="WXI202" i="1"/>
  <c r="WXH202" i="1"/>
  <c r="WXG202" i="1"/>
  <c r="WXF202" i="1"/>
  <c r="WXE202" i="1"/>
  <c r="WXD202" i="1"/>
  <c r="WXC202" i="1"/>
  <c r="WXB202" i="1"/>
  <c r="WXA202" i="1"/>
  <c r="WWZ202" i="1"/>
  <c r="WWY202" i="1"/>
  <c r="WWX202" i="1"/>
  <c r="WWW202" i="1"/>
  <c r="WWV202" i="1"/>
  <c r="WWU202" i="1"/>
  <c r="WWT202" i="1"/>
  <c r="WWS202" i="1"/>
  <c r="WWR202" i="1"/>
  <c r="WWQ202" i="1"/>
  <c r="WWP202" i="1"/>
  <c r="WWO202" i="1"/>
  <c r="WWN202" i="1"/>
  <c r="WWM202" i="1"/>
  <c r="WWL202" i="1"/>
  <c r="WWK202" i="1"/>
  <c r="WWJ202" i="1"/>
  <c r="WWI202" i="1"/>
  <c r="WWH202" i="1"/>
  <c r="WWG202" i="1"/>
  <c r="WWF202" i="1"/>
  <c r="WWE202" i="1"/>
  <c r="WWD202" i="1"/>
  <c r="WWC202" i="1"/>
  <c r="WWB202" i="1"/>
  <c r="WWA202" i="1"/>
  <c r="WVZ202" i="1"/>
  <c r="WVY202" i="1"/>
  <c r="WVX202" i="1"/>
  <c r="WVW202" i="1"/>
  <c r="WVV202" i="1"/>
  <c r="WVU202" i="1"/>
  <c r="WVT202" i="1"/>
  <c r="WVS202" i="1"/>
  <c r="WVR202" i="1"/>
  <c r="WVQ202" i="1"/>
  <c r="WVP202" i="1"/>
  <c r="WVO202" i="1"/>
  <c r="WVN202" i="1"/>
  <c r="WVM202" i="1"/>
  <c r="WVL202" i="1"/>
  <c r="WVK202" i="1"/>
  <c r="WVJ202" i="1"/>
  <c r="WVI202" i="1"/>
  <c r="WVH202" i="1"/>
  <c r="WVG202" i="1"/>
  <c r="WVF202" i="1"/>
  <c r="WVE202" i="1"/>
  <c r="WVD202" i="1"/>
  <c r="WVC202" i="1"/>
  <c r="WVB202" i="1"/>
  <c r="WVA202" i="1"/>
  <c r="WUZ202" i="1"/>
  <c r="WUY202" i="1"/>
  <c r="WUX202" i="1"/>
  <c r="WUW202" i="1"/>
  <c r="WUV202" i="1"/>
  <c r="WUU202" i="1"/>
  <c r="WUT202" i="1"/>
  <c r="WUS202" i="1"/>
  <c r="WUR202" i="1"/>
  <c r="WUQ202" i="1"/>
  <c r="WUP202" i="1"/>
  <c r="WUO202" i="1"/>
  <c r="WUN202" i="1"/>
  <c r="WUM202" i="1"/>
  <c r="WUL202" i="1"/>
  <c r="WUK202" i="1"/>
  <c r="WUJ202" i="1"/>
  <c r="WUI202" i="1"/>
  <c r="WUH202" i="1"/>
  <c r="WUG202" i="1"/>
  <c r="WUF202" i="1"/>
  <c r="WUE202" i="1"/>
  <c r="WUD202" i="1"/>
  <c r="WUC202" i="1"/>
  <c r="WUB202" i="1"/>
  <c r="WUA202" i="1"/>
  <c r="WTZ202" i="1"/>
  <c r="WTY202" i="1"/>
  <c r="WTX202" i="1"/>
  <c r="WTW202" i="1"/>
  <c r="WTV202" i="1"/>
  <c r="WTU202" i="1"/>
  <c r="WTT202" i="1"/>
  <c r="WTS202" i="1"/>
  <c r="WTR202" i="1"/>
  <c r="WTQ202" i="1"/>
  <c r="WTP202" i="1"/>
  <c r="WTO202" i="1"/>
  <c r="WTN202" i="1"/>
  <c r="WTM202" i="1"/>
  <c r="WTL202" i="1"/>
  <c r="WTK202" i="1"/>
  <c r="WTJ202" i="1"/>
  <c r="WTI202" i="1"/>
  <c r="WTH202" i="1"/>
  <c r="WTG202" i="1"/>
  <c r="WTF202" i="1"/>
  <c r="WTE202" i="1"/>
  <c r="WTD202" i="1"/>
  <c r="WTC202" i="1"/>
  <c r="WTB202" i="1"/>
  <c r="WTA202" i="1"/>
  <c r="WSZ202" i="1"/>
  <c r="WSY202" i="1"/>
  <c r="WSX202" i="1"/>
  <c r="WSW202" i="1"/>
  <c r="WSV202" i="1"/>
  <c r="WSU202" i="1"/>
  <c r="WST202" i="1"/>
  <c r="WSS202" i="1"/>
  <c r="WSR202" i="1"/>
  <c r="WSQ202" i="1"/>
  <c r="WSP202" i="1"/>
  <c r="WSO202" i="1"/>
  <c r="WSN202" i="1"/>
  <c r="WSM202" i="1"/>
  <c r="WSL202" i="1"/>
  <c r="WSK202" i="1"/>
  <c r="WSJ202" i="1"/>
  <c r="WSI202" i="1"/>
  <c r="WSH202" i="1"/>
  <c r="WSG202" i="1"/>
  <c r="WSF202" i="1"/>
  <c r="WSE202" i="1"/>
  <c r="WSD202" i="1"/>
  <c r="WSC202" i="1"/>
  <c r="WSB202" i="1"/>
  <c r="WSA202" i="1"/>
  <c r="WRZ202" i="1"/>
  <c r="WRY202" i="1"/>
  <c r="WRX202" i="1"/>
  <c r="WRW202" i="1"/>
  <c r="WRV202" i="1"/>
  <c r="WRU202" i="1"/>
  <c r="WRT202" i="1"/>
  <c r="WRS202" i="1"/>
  <c r="WRR202" i="1"/>
  <c r="WRQ202" i="1"/>
  <c r="WRP202" i="1"/>
  <c r="WRO202" i="1"/>
  <c r="WRN202" i="1"/>
  <c r="WRM202" i="1"/>
  <c r="WRL202" i="1"/>
  <c r="WRK202" i="1"/>
  <c r="WRJ202" i="1"/>
  <c r="WRI202" i="1"/>
  <c r="WRH202" i="1"/>
  <c r="WRG202" i="1"/>
  <c r="WRF202" i="1"/>
  <c r="WRE202" i="1"/>
  <c r="WRD202" i="1"/>
  <c r="WRC202" i="1"/>
  <c r="WRB202" i="1"/>
  <c r="WRA202" i="1"/>
  <c r="WQZ202" i="1"/>
  <c r="WQY202" i="1"/>
  <c r="WQX202" i="1"/>
  <c r="WQW202" i="1"/>
  <c r="WQV202" i="1"/>
  <c r="WQU202" i="1"/>
  <c r="WQT202" i="1"/>
  <c r="WQS202" i="1"/>
  <c r="WQR202" i="1"/>
  <c r="WQQ202" i="1"/>
  <c r="WQP202" i="1"/>
  <c r="WQO202" i="1"/>
  <c r="WQN202" i="1"/>
  <c r="WQM202" i="1"/>
  <c r="WQL202" i="1"/>
  <c r="WQK202" i="1"/>
  <c r="WQJ202" i="1"/>
  <c r="WQI202" i="1"/>
  <c r="WQH202" i="1"/>
  <c r="WQG202" i="1"/>
  <c r="WQF202" i="1"/>
  <c r="WQE202" i="1"/>
  <c r="WQD202" i="1"/>
  <c r="WQC202" i="1"/>
  <c r="WQB202" i="1"/>
  <c r="WQA202" i="1"/>
  <c r="WPZ202" i="1"/>
  <c r="WPY202" i="1"/>
  <c r="WPX202" i="1"/>
  <c r="WPW202" i="1"/>
  <c r="WPV202" i="1"/>
  <c r="WPU202" i="1"/>
  <c r="WPT202" i="1"/>
  <c r="WPS202" i="1"/>
  <c r="WPR202" i="1"/>
  <c r="WPQ202" i="1"/>
  <c r="WPP202" i="1"/>
  <c r="WPO202" i="1"/>
  <c r="WPN202" i="1"/>
  <c r="WPM202" i="1"/>
  <c r="WPL202" i="1"/>
  <c r="WPK202" i="1"/>
  <c r="WPJ202" i="1"/>
  <c r="WPI202" i="1"/>
  <c r="WPH202" i="1"/>
  <c r="WPG202" i="1"/>
  <c r="WPF202" i="1"/>
  <c r="WPE202" i="1"/>
  <c r="WPD202" i="1"/>
  <c r="WPC202" i="1"/>
  <c r="WPB202" i="1"/>
  <c r="WPA202" i="1"/>
  <c r="WOZ202" i="1"/>
  <c r="WOY202" i="1"/>
  <c r="WOX202" i="1"/>
  <c r="WOW202" i="1"/>
  <c r="WOV202" i="1"/>
  <c r="WOU202" i="1"/>
  <c r="WOT202" i="1"/>
  <c r="WOS202" i="1"/>
  <c r="WOR202" i="1"/>
  <c r="WOQ202" i="1"/>
  <c r="WOP202" i="1"/>
  <c r="WOO202" i="1"/>
  <c r="WON202" i="1"/>
  <c r="WOM202" i="1"/>
  <c r="WOL202" i="1"/>
  <c r="WOK202" i="1"/>
  <c r="WOJ202" i="1"/>
  <c r="WOI202" i="1"/>
  <c r="WOH202" i="1"/>
  <c r="WOG202" i="1"/>
  <c r="WOF202" i="1"/>
  <c r="WOE202" i="1"/>
  <c r="WOD202" i="1"/>
  <c r="WOC202" i="1"/>
  <c r="WOB202" i="1"/>
  <c r="WOA202" i="1"/>
  <c r="WNZ202" i="1"/>
  <c r="WNY202" i="1"/>
  <c r="WNX202" i="1"/>
  <c r="WNW202" i="1"/>
  <c r="WNV202" i="1"/>
  <c r="WNU202" i="1"/>
  <c r="WNT202" i="1"/>
  <c r="WNS202" i="1"/>
  <c r="WNR202" i="1"/>
  <c r="WNQ202" i="1"/>
  <c r="WNP202" i="1"/>
  <c r="WNO202" i="1"/>
  <c r="WNN202" i="1"/>
  <c r="WNM202" i="1"/>
  <c r="WNL202" i="1"/>
  <c r="WNK202" i="1"/>
  <c r="WNJ202" i="1"/>
  <c r="WNI202" i="1"/>
  <c r="WNH202" i="1"/>
  <c r="WNG202" i="1"/>
  <c r="WNF202" i="1"/>
  <c r="WNE202" i="1"/>
  <c r="WND202" i="1"/>
  <c r="WNC202" i="1"/>
  <c r="WNB202" i="1"/>
  <c r="WNA202" i="1"/>
  <c r="WMZ202" i="1"/>
  <c r="WMY202" i="1"/>
  <c r="WMX202" i="1"/>
  <c r="WMW202" i="1"/>
  <c r="WMV202" i="1"/>
  <c r="WMU202" i="1"/>
  <c r="WMT202" i="1"/>
  <c r="WMS202" i="1"/>
  <c r="WMR202" i="1"/>
  <c r="WMQ202" i="1"/>
  <c r="WMP202" i="1"/>
  <c r="WMO202" i="1"/>
  <c r="WMN202" i="1"/>
  <c r="WMM202" i="1"/>
  <c r="WML202" i="1"/>
  <c r="WMK202" i="1"/>
  <c r="WMJ202" i="1"/>
  <c r="WMI202" i="1"/>
  <c r="WMH202" i="1"/>
  <c r="WMG202" i="1"/>
  <c r="WMF202" i="1"/>
  <c r="WME202" i="1"/>
  <c r="WMD202" i="1"/>
  <c r="WMC202" i="1"/>
  <c r="WMB202" i="1"/>
  <c r="WMA202" i="1"/>
  <c r="WLZ202" i="1"/>
  <c r="WLY202" i="1"/>
  <c r="WLX202" i="1"/>
  <c r="WLW202" i="1"/>
  <c r="WLV202" i="1"/>
  <c r="WLU202" i="1"/>
  <c r="WLT202" i="1"/>
  <c r="WLS202" i="1"/>
  <c r="WLR202" i="1"/>
  <c r="WLQ202" i="1"/>
  <c r="WLP202" i="1"/>
  <c r="WLO202" i="1"/>
  <c r="WLN202" i="1"/>
  <c r="WLM202" i="1"/>
  <c r="WLL202" i="1"/>
  <c r="WLK202" i="1"/>
  <c r="WLJ202" i="1"/>
  <c r="WLI202" i="1"/>
  <c r="WLH202" i="1"/>
  <c r="WLG202" i="1"/>
  <c r="WLF202" i="1"/>
  <c r="WLE202" i="1"/>
  <c r="WLD202" i="1"/>
  <c r="WLC202" i="1"/>
  <c r="WLB202" i="1"/>
  <c r="WLA202" i="1"/>
  <c r="WKZ202" i="1"/>
  <c r="WKY202" i="1"/>
  <c r="WKX202" i="1"/>
  <c r="WKW202" i="1"/>
  <c r="WKV202" i="1"/>
  <c r="WKU202" i="1"/>
  <c r="WKT202" i="1"/>
  <c r="WKS202" i="1"/>
  <c r="WKR202" i="1"/>
  <c r="WKQ202" i="1"/>
  <c r="WKP202" i="1"/>
  <c r="WKO202" i="1"/>
  <c r="WKN202" i="1"/>
  <c r="WKM202" i="1"/>
  <c r="WKL202" i="1"/>
  <c r="WKK202" i="1"/>
  <c r="WKJ202" i="1"/>
  <c r="WKI202" i="1"/>
  <c r="WKH202" i="1"/>
  <c r="WKG202" i="1"/>
  <c r="WKF202" i="1"/>
  <c r="WKE202" i="1"/>
  <c r="WKD202" i="1"/>
  <c r="WKC202" i="1"/>
  <c r="WKB202" i="1"/>
  <c r="WKA202" i="1"/>
  <c r="WJZ202" i="1"/>
  <c r="WJY202" i="1"/>
  <c r="WJX202" i="1"/>
  <c r="WJW202" i="1"/>
  <c r="WJV202" i="1"/>
  <c r="WJU202" i="1"/>
  <c r="WJT202" i="1"/>
  <c r="WJS202" i="1"/>
  <c r="WJR202" i="1"/>
  <c r="WJQ202" i="1"/>
  <c r="WJP202" i="1"/>
  <c r="WJO202" i="1"/>
  <c r="WJN202" i="1"/>
  <c r="WJM202" i="1"/>
  <c r="WJL202" i="1"/>
  <c r="WJK202" i="1"/>
  <c r="WJJ202" i="1"/>
  <c r="WJI202" i="1"/>
  <c r="WJH202" i="1"/>
  <c r="WJG202" i="1"/>
  <c r="WJF202" i="1"/>
  <c r="WJE202" i="1"/>
  <c r="WJD202" i="1"/>
  <c r="WJC202" i="1"/>
  <c r="WJB202" i="1"/>
  <c r="WJA202" i="1"/>
  <c r="WIZ202" i="1"/>
  <c r="WIY202" i="1"/>
  <c r="WIX202" i="1"/>
  <c r="WIW202" i="1"/>
  <c r="WIV202" i="1"/>
  <c r="WIU202" i="1"/>
  <c r="WIT202" i="1"/>
  <c r="WIS202" i="1"/>
  <c r="WIR202" i="1"/>
  <c r="WIQ202" i="1"/>
  <c r="WIP202" i="1"/>
  <c r="WIO202" i="1"/>
  <c r="WIN202" i="1"/>
  <c r="WIM202" i="1"/>
  <c r="WIL202" i="1"/>
  <c r="WIK202" i="1"/>
  <c r="WIJ202" i="1"/>
  <c r="WII202" i="1"/>
  <c r="WIH202" i="1"/>
  <c r="WIG202" i="1"/>
  <c r="WIF202" i="1"/>
  <c r="WIE202" i="1"/>
  <c r="WID202" i="1"/>
  <c r="WIC202" i="1"/>
  <c r="WIB202" i="1"/>
  <c r="WIA202" i="1"/>
  <c r="WHZ202" i="1"/>
  <c r="WHY202" i="1"/>
  <c r="WHX202" i="1"/>
  <c r="WHW202" i="1"/>
  <c r="WHV202" i="1"/>
  <c r="WHU202" i="1"/>
  <c r="WHT202" i="1"/>
  <c r="WHS202" i="1"/>
  <c r="WHR202" i="1"/>
  <c r="WHQ202" i="1"/>
  <c r="WHP202" i="1"/>
  <c r="WHO202" i="1"/>
  <c r="WHN202" i="1"/>
  <c r="WHM202" i="1"/>
  <c r="WHL202" i="1"/>
  <c r="WHK202" i="1"/>
  <c r="WHJ202" i="1"/>
  <c r="WHI202" i="1"/>
  <c r="WHH202" i="1"/>
  <c r="WHG202" i="1"/>
  <c r="WHF202" i="1"/>
  <c r="WHE202" i="1"/>
  <c r="WHD202" i="1"/>
  <c r="WHC202" i="1"/>
  <c r="WHB202" i="1"/>
  <c r="WHA202" i="1"/>
  <c r="WGZ202" i="1"/>
  <c r="WGY202" i="1"/>
  <c r="WGX202" i="1"/>
  <c r="WGW202" i="1"/>
  <c r="WGV202" i="1"/>
  <c r="WGU202" i="1"/>
  <c r="WGT202" i="1"/>
  <c r="WGS202" i="1"/>
  <c r="WGR202" i="1"/>
  <c r="WGQ202" i="1"/>
  <c r="WGP202" i="1"/>
  <c r="WGO202" i="1"/>
  <c r="WGN202" i="1"/>
  <c r="WGM202" i="1"/>
  <c r="WGL202" i="1"/>
  <c r="WGK202" i="1"/>
  <c r="WGJ202" i="1"/>
  <c r="WGI202" i="1"/>
  <c r="WGH202" i="1"/>
  <c r="WGG202" i="1"/>
  <c r="WGF202" i="1"/>
  <c r="WGE202" i="1"/>
  <c r="WGD202" i="1"/>
  <c r="WGC202" i="1"/>
  <c r="WGB202" i="1"/>
  <c r="WGA202" i="1"/>
  <c r="WFZ202" i="1"/>
  <c r="WFY202" i="1"/>
  <c r="WFX202" i="1"/>
  <c r="WFW202" i="1"/>
  <c r="WFV202" i="1"/>
  <c r="WFU202" i="1"/>
  <c r="WFT202" i="1"/>
  <c r="WFS202" i="1"/>
  <c r="WFR202" i="1"/>
  <c r="WFQ202" i="1"/>
  <c r="WFP202" i="1"/>
  <c r="WFO202" i="1"/>
  <c r="WFN202" i="1"/>
  <c r="WFM202" i="1"/>
  <c r="WFL202" i="1"/>
  <c r="WFK202" i="1"/>
  <c r="WFJ202" i="1"/>
  <c r="WFI202" i="1"/>
  <c r="WFH202" i="1"/>
  <c r="WFG202" i="1"/>
  <c r="WFF202" i="1"/>
  <c r="WFE202" i="1"/>
  <c r="WFD202" i="1"/>
  <c r="WFC202" i="1"/>
  <c r="WFB202" i="1"/>
  <c r="WFA202" i="1"/>
  <c r="WEZ202" i="1"/>
  <c r="WEY202" i="1"/>
  <c r="WEX202" i="1"/>
  <c r="WEW202" i="1"/>
  <c r="WEV202" i="1"/>
  <c r="WEU202" i="1"/>
  <c r="WET202" i="1"/>
  <c r="WES202" i="1"/>
  <c r="WER202" i="1"/>
  <c r="WEQ202" i="1"/>
  <c r="WEP202" i="1"/>
  <c r="WEO202" i="1"/>
  <c r="WEN202" i="1"/>
  <c r="WEM202" i="1"/>
  <c r="WEL202" i="1"/>
  <c r="WEK202" i="1"/>
  <c r="WEJ202" i="1"/>
  <c r="WEI202" i="1"/>
  <c r="WEH202" i="1"/>
  <c r="WEG202" i="1"/>
  <c r="WEF202" i="1"/>
  <c r="WEE202" i="1"/>
  <c r="WED202" i="1"/>
  <c r="WEC202" i="1"/>
  <c r="WEB202" i="1"/>
  <c r="WEA202" i="1"/>
  <c r="WDZ202" i="1"/>
  <c r="WDY202" i="1"/>
  <c r="WDX202" i="1"/>
  <c r="WDW202" i="1"/>
  <c r="WDV202" i="1"/>
  <c r="WDU202" i="1"/>
  <c r="WDT202" i="1"/>
  <c r="WDS202" i="1"/>
  <c r="WDR202" i="1"/>
  <c r="WDQ202" i="1"/>
  <c r="WDP202" i="1"/>
  <c r="WDO202" i="1"/>
  <c r="WDN202" i="1"/>
  <c r="WDM202" i="1"/>
  <c r="WDL202" i="1"/>
  <c r="WDK202" i="1"/>
  <c r="WDJ202" i="1"/>
  <c r="WDI202" i="1"/>
  <c r="WDH202" i="1"/>
  <c r="WDG202" i="1"/>
  <c r="WDF202" i="1"/>
  <c r="WDE202" i="1"/>
  <c r="WDD202" i="1"/>
  <c r="WDC202" i="1"/>
  <c r="WDB202" i="1"/>
  <c r="WDA202" i="1"/>
  <c r="WCZ202" i="1"/>
  <c r="WCY202" i="1"/>
  <c r="WCX202" i="1"/>
  <c r="WCW202" i="1"/>
  <c r="WCV202" i="1"/>
  <c r="WCU202" i="1"/>
  <c r="WCT202" i="1"/>
  <c r="WCS202" i="1"/>
  <c r="WCR202" i="1"/>
  <c r="WCQ202" i="1"/>
  <c r="WCP202" i="1"/>
  <c r="WCO202" i="1"/>
  <c r="WCN202" i="1"/>
  <c r="WCM202" i="1"/>
  <c r="WCL202" i="1"/>
  <c r="WCK202" i="1"/>
  <c r="WCJ202" i="1"/>
  <c r="WCI202" i="1"/>
  <c r="WCH202" i="1"/>
  <c r="WCG202" i="1"/>
  <c r="WCF202" i="1"/>
  <c r="WCE202" i="1"/>
  <c r="WCD202" i="1"/>
  <c r="WCC202" i="1"/>
  <c r="WCB202" i="1"/>
  <c r="WCA202" i="1"/>
  <c r="WBZ202" i="1"/>
  <c r="WBY202" i="1"/>
  <c r="WBX202" i="1"/>
  <c r="WBW202" i="1"/>
  <c r="WBV202" i="1"/>
  <c r="WBU202" i="1"/>
  <c r="WBT202" i="1"/>
  <c r="WBS202" i="1"/>
  <c r="WBR202" i="1"/>
  <c r="WBQ202" i="1"/>
  <c r="WBP202" i="1"/>
  <c r="WBO202" i="1"/>
  <c r="WBN202" i="1"/>
  <c r="WBM202" i="1"/>
  <c r="WBL202" i="1"/>
  <c r="WBK202" i="1"/>
  <c r="WBJ202" i="1"/>
  <c r="WBI202" i="1"/>
  <c r="WBH202" i="1"/>
  <c r="WBG202" i="1"/>
  <c r="WBF202" i="1"/>
  <c r="WBE202" i="1"/>
  <c r="WBD202" i="1"/>
  <c r="WBC202" i="1"/>
  <c r="WBB202" i="1"/>
  <c r="WBA202" i="1"/>
  <c r="WAZ202" i="1"/>
  <c r="WAY202" i="1"/>
  <c r="WAX202" i="1"/>
  <c r="WAW202" i="1"/>
  <c r="WAV202" i="1"/>
  <c r="WAU202" i="1"/>
  <c r="WAT202" i="1"/>
  <c r="WAS202" i="1"/>
  <c r="WAR202" i="1"/>
  <c r="WAQ202" i="1"/>
  <c r="WAP202" i="1"/>
  <c r="WAO202" i="1"/>
  <c r="WAN202" i="1"/>
  <c r="WAM202" i="1"/>
  <c r="WAL202" i="1"/>
  <c r="WAK202" i="1"/>
  <c r="WAJ202" i="1"/>
  <c r="WAI202" i="1"/>
  <c r="WAH202" i="1"/>
  <c r="WAG202" i="1"/>
  <c r="WAF202" i="1"/>
  <c r="WAE202" i="1"/>
  <c r="WAD202" i="1"/>
  <c r="WAC202" i="1"/>
  <c r="WAB202" i="1"/>
  <c r="WAA202" i="1"/>
  <c r="VZZ202" i="1"/>
  <c r="VZY202" i="1"/>
  <c r="VZX202" i="1"/>
  <c r="VZW202" i="1"/>
  <c r="VZV202" i="1"/>
  <c r="VZU202" i="1"/>
  <c r="VZT202" i="1"/>
  <c r="VZS202" i="1"/>
  <c r="VZR202" i="1"/>
  <c r="VZQ202" i="1"/>
  <c r="VZP202" i="1"/>
  <c r="VZO202" i="1"/>
  <c r="VZN202" i="1"/>
  <c r="VZM202" i="1"/>
  <c r="VZL202" i="1"/>
  <c r="VZK202" i="1"/>
  <c r="VZJ202" i="1"/>
  <c r="VZI202" i="1"/>
  <c r="VZH202" i="1"/>
  <c r="VZG202" i="1"/>
  <c r="VZF202" i="1"/>
  <c r="VZE202" i="1"/>
  <c r="VZD202" i="1"/>
  <c r="VZC202" i="1"/>
  <c r="VZB202" i="1"/>
  <c r="VZA202" i="1"/>
  <c r="VYZ202" i="1"/>
  <c r="VYY202" i="1"/>
  <c r="VYX202" i="1"/>
  <c r="VYW202" i="1"/>
  <c r="VYV202" i="1"/>
  <c r="VYU202" i="1"/>
  <c r="VYT202" i="1"/>
  <c r="VYS202" i="1"/>
  <c r="VYR202" i="1"/>
  <c r="VYQ202" i="1"/>
  <c r="VYP202" i="1"/>
  <c r="VYO202" i="1"/>
  <c r="VYN202" i="1"/>
  <c r="VYM202" i="1"/>
  <c r="VYL202" i="1"/>
  <c r="VYK202" i="1"/>
  <c r="VYJ202" i="1"/>
  <c r="VYI202" i="1"/>
  <c r="VYH202" i="1"/>
  <c r="VYG202" i="1"/>
  <c r="VYF202" i="1"/>
  <c r="VYE202" i="1"/>
  <c r="VYD202" i="1"/>
  <c r="VYC202" i="1"/>
  <c r="VYB202" i="1"/>
  <c r="VYA202" i="1"/>
  <c r="VXZ202" i="1"/>
  <c r="VXY202" i="1"/>
  <c r="VXX202" i="1"/>
  <c r="VXW202" i="1"/>
  <c r="VXV202" i="1"/>
  <c r="VXU202" i="1"/>
  <c r="VXT202" i="1"/>
  <c r="VXS202" i="1"/>
  <c r="VXR202" i="1"/>
  <c r="VXQ202" i="1"/>
  <c r="VXP202" i="1"/>
  <c r="VXO202" i="1"/>
  <c r="VXN202" i="1"/>
  <c r="VXM202" i="1"/>
  <c r="VXL202" i="1"/>
  <c r="VXK202" i="1"/>
  <c r="VXJ202" i="1"/>
  <c r="VXI202" i="1"/>
  <c r="VXH202" i="1"/>
  <c r="VXG202" i="1"/>
  <c r="VXF202" i="1"/>
  <c r="VXE202" i="1"/>
  <c r="VXD202" i="1"/>
  <c r="VXC202" i="1"/>
  <c r="VXB202" i="1"/>
  <c r="VXA202" i="1"/>
  <c r="VWZ202" i="1"/>
  <c r="VWY202" i="1"/>
  <c r="VWX202" i="1"/>
  <c r="VWW202" i="1"/>
  <c r="VWV202" i="1"/>
  <c r="VWU202" i="1"/>
  <c r="VWT202" i="1"/>
  <c r="VWS202" i="1"/>
  <c r="VWR202" i="1"/>
  <c r="VWQ202" i="1"/>
  <c r="VWP202" i="1"/>
  <c r="VWO202" i="1"/>
  <c r="VWN202" i="1"/>
  <c r="VWM202" i="1"/>
  <c r="VWL202" i="1"/>
  <c r="VWK202" i="1"/>
  <c r="VWJ202" i="1"/>
  <c r="VWI202" i="1"/>
  <c r="VWH202" i="1"/>
  <c r="VWG202" i="1"/>
  <c r="VWF202" i="1"/>
  <c r="VWE202" i="1"/>
  <c r="VWD202" i="1"/>
  <c r="VWC202" i="1"/>
  <c r="VWB202" i="1"/>
  <c r="VWA202" i="1"/>
  <c r="VVZ202" i="1"/>
  <c r="VVY202" i="1"/>
  <c r="VVX202" i="1"/>
  <c r="VVW202" i="1"/>
  <c r="VVV202" i="1"/>
  <c r="VVU202" i="1"/>
  <c r="VVT202" i="1"/>
  <c r="VVS202" i="1"/>
  <c r="VVR202" i="1"/>
  <c r="VVQ202" i="1"/>
  <c r="VVP202" i="1"/>
  <c r="VVO202" i="1"/>
  <c r="VVN202" i="1"/>
  <c r="VVM202" i="1"/>
  <c r="VVL202" i="1"/>
  <c r="VVK202" i="1"/>
  <c r="VVJ202" i="1"/>
  <c r="VVI202" i="1"/>
  <c r="VVH202" i="1"/>
  <c r="VVG202" i="1"/>
  <c r="VVF202" i="1"/>
  <c r="VVE202" i="1"/>
  <c r="VVD202" i="1"/>
  <c r="VVC202" i="1"/>
  <c r="VVB202" i="1"/>
  <c r="VVA202" i="1"/>
  <c r="VUZ202" i="1"/>
  <c r="VUY202" i="1"/>
  <c r="VUX202" i="1"/>
  <c r="VUW202" i="1"/>
  <c r="VUV202" i="1"/>
  <c r="VUU202" i="1"/>
  <c r="VUT202" i="1"/>
  <c r="VUS202" i="1"/>
  <c r="VUR202" i="1"/>
  <c r="VUQ202" i="1"/>
  <c r="VUP202" i="1"/>
  <c r="VUO202" i="1"/>
  <c r="VUN202" i="1"/>
  <c r="VUM202" i="1"/>
  <c r="VUL202" i="1"/>
  <c r="VUK202" i="1"/>
  <c r="VUJ202" i="1"/>
  <c r="VUI202" i="1"/>
  <c r="VUH202" i="1"/>
  <c r="VUG202" i="1"/>
  <c r="VUF202" i="1"/>
  <c r="VUE202" i="1"/>
  <c r="VUD202" i="1"/>
  <c r="VUC202" i="1"/>
  <c r="VUB202" i="1"/>
  <c r="VUA202" i="1"/>
  <c r="VTZ202" i="1"/>
  <c r="VTY202" i="1"/>
  <c r="VTX202" i="1"/>
  <c r="VTW202" i="1"/>
  <c r="VTV202" i="1"/>
  <c r="VTU202" i="1"/>
  <c r="VTT202" i="1"/>
  <c r="VTS202" i="1"/>
  <c r="VTR202" i="1"/>
  <c r="VTQ202" i="1"/>
  <c r="VTP202" i="1"/>
  <c r="VTO202" i="1"/>
  <c r="VTN202" i="1"/>
  <c r="VTM202" i="1"/>
  <c r="VTL202" i="1"/>
  <c r="VTK202" i="1"/>
  <c r="VTJ202" i="1"/>
  <c r="VTI202" i="1"/>
  <c r="VTH202" i="1"/>
  <c r="VTG202" i="1"/>
  <c r="VTF202" i="1"/>
  <c r="VTE202" i="1"/>
  <c r="VTD202" i="1"/>
  <c r="VTC202" i="1"/>
  <c r="VTB202" i="1"/>
  <c r="VTA202" i="1"/>
  <c r="VSZ202" i="1"/>
  <c r="VSY202" i="1"/>
  <c r="VSX202" i="1"/>
  <c r="VSW202" i="1"/>
  <c r="VSV202" i="1"/>
  <c r="VSU202" i="1"/>
  <c r="VST202" i="1"/>
  <c r="VSS202" i="1"/>
  <c r="VSR202" i="1"/>
  <c r="VSQ202" i="1"/>
  <c r="VSP202" i="1"/>
  <c r="VSO202" i="1"/>
  <c r="VSN202" i="1"/>
  <c r="VSM202" i="1"/>
  <c r="VSL202" i="1"/>
  <c r="VSK202" i="1"/>
  <c r="VSJ202" i="1"/>
  <c r="VSI202" i="1"/>
  <c r="VSH202" i="1"/>
  <c r="VSG202" i="1"/>
  <c r="VSF202" i="1"/>
  <c r="VSE202" i="1"/>
  <c r="VSD202" i="1"/>
  <c r="VSC202" i="1"/>
  <c r="VSB202" i="1"/>
  <c r="VSA202" i="1"/>
  <c r="VRZ202" i="1"/>
  <c r="VRY202" i="1"/>
  <c r="VRX202" i="1"/>
  <c r="VRW202" i="1"/>
  <c r="VRV202" i="1"/>
  <c r="VRU202" i="1"/>
  <c r="VRT202" i="1"/>
  <c r="VRS202" i="1"/>
  <c r="VRR202" i="1"/>
  <c r="VRQ202" i="1"/>
  <c r="VRP202" i="1"/>
  <c r="VRO202" i="1"/>
  <c r="VRN202" i="1"/>
  <c r="VRM202" i="1"/>
  <c r="VRL202" i="1"/>
  <c r="VRK202" i="1"/>
  <c r="VRJ202" i="1"/>
  <c r="VRI202" i="1"/>
  <c r="VRH202" i="1"/>
  <c r="VRG202" i="1"/>
  <c r="VRF202" i="1"/>
  <c r="VRE202" i="1"/>
  <c r="VRD202" i="1"/>
  <c r="VRC202" i="1"/>
  <c r="VRB202" i="1"/>
  <c r="VRA202" i="1"/>
  <c r="VQZ202" i="1"/>
  <c r="VQY202" i="1"/>
  <c r="VQX202" i="1"/>
  <c r="VQW202" i="1"/>
  <c r="VQV202" i="1"/>
  <c r="VQU202" i="1"/>
  <c r="VQT202" i="1"/>
  <c r="VQS202" i="1"/>
  <c r="VQR202" i="1"/>
  <c r="VQQ202" i="1"/>
  <c r="VQP202" i="1"/>
  <c r="VQO202" i="1"/>
  <c r="VQN202" i="1"/>
  <c r="VQM202" i="1"/>
  <c r="VQL202" i="1"/>
  <c r="VQK202" i="1"/>
  <c r="VQJ202" i="1"/>
  <c r="VQI202" i="1"/>
  <c r="VQH202" i="1"/>
  <c r="VQG202" i="1"/>
  <c r="VQF202" i="1"/>
  <c r="VQE202" i="1"/>
  <c r="VQD202" i="1"/>
  <c r="VQC202" i="1"/>
  <c r="VQB202" i="1"/>
  <c r="VQA202" i="1"/>
  <c r="VPZ202" i="1"/>
  <c r="VPY202" i="1"/>
  <c r="VPX202" i="1"/>
  <c r="VPW202" i="1"/>
  <c r="VPV202" i="1"/>
  <c r="VPU202" i="1"/>
  <c r="VPT202" i="1"/>
  <c r="VPS202" i="1"/>
  <c r="VPR202" i="1"/>
  <c r="VPQ202" i="1"/>
  <c r="VPP202" i="1"/>
  <c r="VPO202" i="1"/>
  <c r="VPN202" i="1"/>
  <c r="VPM202" i="1"/>
  <c r="VPL202" i="1"/>
  <c r="VPK202" i="1"/>
  <c r="VPJ202" i="1"/>
  <c r="VPI202" i="1"/>
  <c r="VPH202" i="1"/>
  <c r="VPG202" i="1"/>
  <c r="VPF202" i="1"/>
  <c r="VPE202" i="1"/>
  <c r="VPD202" i="1"/>
  <c r="VPC202" i="1"/>
  <c r="VPB202" i="1"/>
  <c r="VPA202" i="1"/>
  <c r="VOZ202" i="1"/>
  <c r="VOY202" i="1"/>
  <c r="VOX202" i="1"/>
  <c r="VOW202" i="1"/>
  <c r="VOV202" i="1"/>
  <c r="VOU202" i="1"/>
  <c r="VOT202" i="1"/>
  <c r="VOS202" i="1"/>
  <c r="VOR202" i="1"/>
  <c r="VOQ202" i="1"/>
  <c r="VOP202" i="1"/>
  <c r="VOO202" i="1"/>
  <c r="VON202" i="1"/>
  <c r="VOM202" i="1"/>
  <c r="VOL202" i="1"/>
  <c r="VOK202" i="1"/>
  <c r="VOJ202" i="1"/>
  <c r="VOI202" i="1"/>
  <c r="VOH202" i="1"/>
  <c r="VOG202" i="1"/>
  <c r="VOF202" i="1"/>
  <c r="VOE202" i="1"/>
  <c r="VOD202" i="1"/>
  <c r="VOC202" i="1"/>
  <c r="VOB202" i="1"/>
  <c r="VOA202" i="1"/>
  <c r="VNZ202" i="1"/>
  <c r="VNY202" i="1"/>
  <c r="VNX202" i="1"/>
  <c r="VNW202" i="1"/>
  <c r="VNV202" i="1"/>
  <c r="VNU202" i="1"/>
  <c r="VNT202" i="1"/>
  <c r="VNS202" i="1"/>
  <c r="VNR202" i="1"/>
  <c r="VNQ202" i="1"/>
  <c r="VNP202" i="1"/>
  <c r="VNO202" i="1"/>
  <c r="VNN202" i="1"/>
  <c r="VNM202" i="1"/>
  <c r="VNL202" i="1"/>
  <c r="VNK202" i="1"/>
  <c r="VNJ202" i="1"/>
  <c r="VNI202" i="1"/>
  <c r="VNH202" i="1"/>
  <c r="VNG202" i="1"/>
  <c r="VNF202" i="1"/>
  <c r="VNE202" i="1"/>
  <c r="VND202" i="1"/>
  <c r="VNC202" i="1"/>
  <c r="VNB202" i="1"/>
  <c r="VNA202" i="1"/>
  <c r="VMZ202" i="1"/>
  <c r="VMY202" i="1"/>
  <c r="VMX202" i="1"/>
  <c r="VMW202" i="1"/>
  <c r="VMV202" i="1"/>
  <c r="VMU202" i="1"/>
  <c r="VMT202" i="1"/>
  <c r="VMS202" i="1"/>
  <c r="VMR202" i="1"/>
  <c r="VMQ202" i="1"/>
  <c r="VMP202" i="1"/>
  <c r="VMO202" i="1"/>
  <c r="VMN202" i="1"/>
  <c r="VMM202" i="1"/>
  <c r="VML202" i="1"/>
  <c r="VMK202" i="1"/>
  <c r="VMJ202" i="1"/>
  <c r="VMI202" i="1"/>
  <c r="VMH202" i="1"/>
  <c r="VMG202" i="1"/>
  <c r="VMF202" i="1"/>
  <c r="VME202" i="1"/>
  <c r="VMD202" i="1"/>
  <c r="VMC202" i="1"/>
  <c r="VMB202" i="1"/>
  <c r="VMA202" i="1"/>
  <c r="VLZ202" i="1"/>
  <c r="VLY202" i="1"/>
  <c r="VLX202" i="1"/>
  <c r="VLW202" i="1"/>
  <c r="VLV202" i="1"/>
  <c r="VLU202" i="1"/>
  <c r="VLT202" i="1"/>
  <c r="VLS202" i="1"/>
  <c r="VLR202" i="1"/>
  <c r="VLQ202" i="1"/>
  <c r="VLP202" i="1"/>
  <c r="VLO202" i="1"/>
  <c r="VLN202" i="1"/>
  <c r="VLM202" i="1"/>
  <c r="VLL202" i="1"/>
  <c r="VLK202" i="1"/>
  <c r="VLJ202" i="1"/>
  <c r="VLI202" i="1"/>
  <c r="VLH202" i="1"/>
  <c r="VLG202" i="1"/>
  <c r="VLF202" i="1"/>
  <c r="VLE202" i="1"/>
  <c r="VLD202" i="1"/>
  <c r="VLC202" i="1"/>
  <c r="VLB202" i="1"/>
  <c r="VLA202" i="1"/>
  <c r="VKZ202" i="1"/>
  <c r="VKY202" i="1"/>
  <c r="VKX202" i="1"/>
  <c r="VKW202" i="1"/>
  <c r="VKV202" i="1"/>
  <c r="VKU202" i="1"/>
  <c r="VKT202" i="1"/>
  <c r="VKS202" i="1"/>
  <c r="VKR202" i="1"/>
  <c r="VKQ202" i="1"/>
  <c r="VKP202" i="1"/>
  <c r="VKO202" i="1"/>
  <c r="VKN202" i="1"/>
  <c r="VKM202" i="1"/>
  <c r="VKL202" i="1"/>
  <c r="VKK202" i="1"/>
  <c r="VKJ202" i="1"/>
  <c r="VKI202" i="1"/>
  <c r="VKH202" i="1"/>
  <c r="VKG202" i="1"/>
  <c r="VKF202" i="1"/>
  <c r="VKE202" i="1"/>
  <c r="VKD202" i="1"/>
  <c r="VKC202" i="1"/>
  <c r="VKB202" i="1"/>
  <c r="VKA202" i="1"/>
  <c r="VJZ202" i="1"/>
  <c r="VJY202" i="1"/>
  <c r="VJX202" i="1"/>
  <c r="VJW202" i="1"/>
  <c r="VJV202" i="1"/>
  <c r="VJU202" i="1"/>
  <c r="VJT202" i="1"/>
  <c r="VJS202" i="1"/>
  <c r="VJR202" i="1"/>
  <c r="VJQ202" i="1"/>
  <c r="VJP202" i="1"/>
  <c r="VJO202" i="1"/>
  <c r="VJN202" i="1"/>
  <c r="VJM202" i="1"/>
  <c r="VJL202" i="1"/>
  <c r="VJK202" i="1"/>
  <c r="VJJ202" i="1"/>
  <c r="VJI202" i="1"/>
  <c r="VJH202" i="1"/>
  <c r="VJG202" i="1"/>
  <c r="VJF202" i="1"/>
  <c r="VJE202" i="1"/>
  <c r="VJD202" i="1"/>
  <c r="VJC202" i="1"/>
  <c r="VJB202" i="1"/>
  <c r="VJA202" i="1"/>
  <c r="VIZ202" i="1"/>
  <c r="VIY202" i="1"/>
  <c r="VIX202" i="1"/>
  <c r="VIW202" i="1"/>
  <c r="VIV202" i="1"/>
  <c r="VIU202" i="1"/>
  <c r="VIT202" i="1"/>
  <c r="VIS202" i="1"/>
  <c r="VIR202" i="1"/>
  <c r="VIQ202" i="1"/>
  <c r="VIP202" i="1"/>
  <c r="VIO202" i="1"/>
  <c r="VIN202" i="1"/>
  <c r="VIM202" i="1"/>
  <c r="VIL202" i="1"/>
  <c r="VIK202" i="1"/>
  <c r="VIJ202" i="1"/>
  <c r="VII202" i="1"/>
  <c r="VIH202" i="1"/>
  <c r="VIG202" i="1"/>
  <c r="VIF202" i="1"/>
  <c r="VIE202" i="1"/>
  <c r="VID202" i="1"/>
  <c r="VIC202" i="1"/>
  <c r="VIB202" i="1"/>
  <c r="VIA202" i="1"/>
  <c r="VHZ202" i="1"/>
  <c r="VHY202" i="1"/>
  <c r="VHX202" i="1"/>
  <c r="VHW202" i="1"/>
  <c r="VHV202" i="1"/>
  <c r="VHU202" i="1"/>
  <c r="VHT202" i="1"/>
  <c r="VHS202" i="1"/>
  <c r="VHR202" i="1"/>
  <c r="VHQ202" i="1"/>
  <c r="VHP202" i="1"/>
  <c r="VHO202" i="1"/>
  <c r="VHN202" i="1"/>
  <c r="VHM202" i="1"/>
  <c r="VHL202" i="1"/>
  <c r="VHK202" i="1"/>
  <c r="VHJ202" i="1"/>
  <c r="VHI202" i="1"/>
  <c r="VHH202" i="1"/>
  <c r="VHG202" i="1"/>
  <c r="VHF202" i="1"/>
  <c r="VHE202" i="1"/>
  <c r="VHD202" i="1"/>
  <c r="VHC202" i="1"/>
  <c r="VHB202" i="1"/>
  <c r="VHA202" i="1"/>
  <c r="VGZ202" i="1"/>
  <c r="VGY202" i="1"/>
  <c r="VGX202" i="1"/>
  <c r="VGW202" i="1"/>
  <c r="VGV202" i="1"/>
  <c r="VGU202" i="1"/>
  <c r="VGT202" i="1"/>
  <c r="VGS202" i="1"/>
  <c r="VGR202" i="1"/>
  <c r="VGQ202" i="1"/>
  <c r="VGP202" i="1"/>
  <c r="VGO202" i="1"/>
  <c r="VGN202" i="1"/>
  <c r="VGM202" i="1"/>
  <c r="VGL202" i="1"/>
  <c r="VGK202" i="1"/>
  <c r="VGJ202" i="1"/>
  <c r="VGI202" i="1"/>
  <c r="VGH202" i="1"/>
  <c r="VGG202" i="1"/>
  <c r="VGF202" i="1"/>
  <c r="VGE202" i="1"/>
  <c r="VGD202" i="1"/>
  <c r="VGC202" i="1"/>
  <c r="VGB202" i="1"/>
  <c r="VGA202" i="1"/>
  <c r="VFZ202" i="1"/>
  <c r="VFY202" i="1"/>
  <c r="VFX202" i="1"/>
  <c r="VFW202" i="1"/>
  <c r="VFV202" i="1"/>
  <c r="VFU202" i="1"/>
  <c r="VFT202" i="1"/>
  <c r="VFS202" i="1"/>
  <c r="VFR202" i="1"/>
  <c r="VFQ202" i="1"/>
  <c r="VFP202" i="1"/>
  <c r="VFO202" i="1"/>
  <c r="VFN202" i="1"/>
  <c r="VFM202" i="1"/>
  <c r="VFL202" i="1"/>
  <c r="VFK202" i="1"/>
  <c r="VFJ202" i="1"/>
  <c r="VFI202" i="1"/>
  <c r="VFH202" i="1"/>
  <c r="VFG202" i="1"/>
  <c r="VFF202" i="1"/>
  <c r="VFE202" i="1"/>
  <c r="VFD202" i="1"/>
  <c r="VFC202" i="1"/>
  <c r="VFB202" i="1"/>
  <c r="VFA202" i="1"/>
  <c r="VEZ202" i="1"/>
  <c r="VEY202" i="1"/>
  <c r="VEX202" i="1"/>
  <c r="VEW202" i="1"/>
  <c r="VEV202" i="1"/>
  <c r="VEU202" i="1"/>
  <c r="VET202" i="1"/>
  <c r="VES202" i="1"/>
  <c r="VER202" i="1"/>
  <c r="VEQ202" i="1"/>
  <c r="VEP202" i="1"/>
  <c r="VEO202" i="1"/>
  <c r="VEN202" i="1"/>
  <c r="VEM202" i="1"/>
  <c r="VEL202" i="1"/>
  <c r="VEK202" i="1"/>
  <c r="VEJ202" i="1"/>
  <c r="VEI202" i="1"/>
  <c r="VEH202" i="1"/>
  <c r="VEG202" i="1"/>
  <c r="VEF202" i="1"/>
  <c r="VEE202" i="1"/>
  <c r="VED202" i="1"/>
  <c r="VEC202" i="1"/>
  <c r="VEB202" i="1"/>
  <c r="VEA202" i="1"/>
  <c r="VDZ202" i="1"/>
  <c r="VDY202" i="1"/>
  <c r="VDX202" i="1"/>
  <c r="VDW202" i="1"/>
  <c r="VDV202" i="1"/>
  <c r="VDU202" i="1"/>
  <c r="VDT202" i="1"/>
  <c r="VDS202" i="1"/>
  <c r="VDR202" i="1"/>
  <c r="VDQ202" i="1"/>
  <c r="VDP202" i="1"/>
  <c r="VDO202" i="1"/>
  <c r="VDN202" i="1"/>
  <c r="VDM202" i="1"/>
  <c r="VDL202" i="1"/>
  <c r="VDK202" i="1"/>
  <c r="VDJ202" i="1"/>
  <c r="VDI202" i="1"/>
  <c r="VDH202" i="1"/>
  <c r="VDG202" i="1"/>
  <c r="VDF202" i="1"/>
  <c r="VDE202" i="1"/>
  <c r="VDD202" i="1"/>
  <c r="VDC202" i="1"/>
  <c r="VDB202" i="1"/>
  <c r="VDA202" i="1"/>
  <c r="VCZ202" i="1"/>
  <c r="VCY202" i="1"/>
  <c r="VCX202" i="1"/>
  <c r="VCW202" i="1"/>
  <c r="VCV202" i="1"/>
  <c r="VCU202" i="1"/>
  <c r="VCT202" i="1"/>
  <c r="VCS202" i="1"/>
  <c r="VCR202" i="1"/>
  <c r="VCQ202" i="1"/>
  <c r="VCP202" i="1"/>
  <c r="VCO202" i="1"/>
  <c r="VCN202" i="1"/>
  <c r="VCM202" i="1"/>
  <c r="VCL202" i="1"/>
  <c r="VCK202" i="1"/>
  <c r="VCJ202" i="1"/>
  <c r="VCI202" i="1"/>
  <c r="VCH202" i="1"/>
  <c r="VCG202" i="1"/>
  <c r="VCF202" i="1"/>
  <c r="VCE202" i="1"/>
  <c r="VCD202" i="1"/>
  <c r="VCC202" i="1"/>
  <c r="VCB202" i="1"/>
  <c r="VCA202" i="1"/>
  <c r="VBZ202" i="1"/>
  <c r="VBY202" i="1"/>
  <c r="VBX202" i="1"/>
  <c r="VBW202" i="1"/>
  <c r="VBV202" i="1"/>
  <c r="VBU202" i="1"/>
  <c r="VBT202" i="1"/>
  <c r="VBS202" i="1"/>
  <c r="VBR202" i="1"/>
  <c r="VBQ202" i="1"/>
  <c r="VBP202" i="1"/>
  <c r="VBO202" i="1"/>
  <c r="VBN202" i="1"/>
  <c r="VBM202" i="1"/>
  <c r="VBL202" i="1"/>
  <c r="VBK202" i="1"/>
  <c r="VBJ202" i="1"/>
  <c r="VBI202" i="1"/>
  <c r="VBH202" i="1"/>
  <c r="VBG202" i="1"/>
  <c r="VBF202" i="1"/>
  <c r="VBE202" i="1"/>
  <c r="VBD202" i="1"/>
  <c r="VBC202" i="1"/>
  <c r="VBB202" i="1"/>
  <c r="VBA202" i="1"/>
  <c r="VAZ202" i="1"/>
  <c r="VAY202" i="1"/>
  <c r="VAX202" i="1"/>
  <c r="VAW202" i="1"/>
  <c r="VAV202" i="1"/>
  <c r="VAU202" i="1"/>
  <c r="VAT202" i="1"/>
  <c r="VAS202" i="1"/>
  <c r="VAR202" i="1"/>
  <c r="VAQ202" i="1"/>
  <c r="VAP202" i="1"/>
  <c r="VAO202" i="1"/>
  <c r="VAN202" i="1"/>
  <c r="VAM202" i="1"/>
  <c r="VAL202" i="1"/>
  <c r="VAK202" i="1"/>
  <c r="VAJ202" i="1"/>
  <c r="VAI202" i="1"/>
  <c r="VAH202" i="1"/>
  <c r="VAG202" i="1"/>
  <c r="VAF202" i="1"/>
  <c r="VAE202" i="1"/>
  <c r="VAD202" i="1"/>
  <c r="VAC202" i="1"/>
  <c r="VAB202" i="1"/>
  <c r="VAA202" i="1"/>
  <c r="UZZ202" i="1"/>
  <c r="UZY202" i="1"/>
  <c r="UZX202" i="1"/>
  <c r="UZW202" i="1"/>
  <c r="UZV202" i="1"/>
  <c r="UZU202" i="1"/>
  <c r="UZT202" i="1"/>
  <c r="UZS202" i="1"/>
  <c r="UZR202" i="1"/>
  <c r="UZQ202" i="1"/>
  <c r="UZP202" i="1"/>
  <c r="UZO202" i="1"/>
  <c r="UZN202" i="1"/>
  <c r="UZM202" i="1"/>
  <c r="UZL202" i="1"/>
  <c r="UZK202" i="1"/>
  <c r="UZJ202" i="1"/>
  <c r="UZI202" i="1"/>
  <c r="UZH202" i="1"/>
  <c r="UZG202" i="1"/>
  <c r="UZF202" i="1"/>
  <c r="UZE202" i="1"/>
  <c r="UZD202" i="1"/>
  <c r="UZC202" i="1"/>
  <c r="UZB202" i="1"/>
  <c r="UZA202" i="1"/>
  <c r="UYZ202" i="1"/>
  <c r="UYY202" i="1"/>
  <c r="UYX202" i="1"/>
  <c r="UYW202" i="1"/>
  <c r="UYV202" i="1"/>
  <c r="UYU202" i="1"/>
  <c r="UYT202" i="1"/>
  <c r="UYS202" i="1"/>
  <c r="UYR202" i="1"/>
  <c r="UYQ202" i="1"/>
  <c r="UYP202" i="1"/>
  <c r="UYO202" i="1"/>
  <c r="UYN202" i="1"/>
  <c r="UYM202" i="1"/>
  <c r="UYL202" i="1"/>
  <c r="UYK202" i="1"/>
  <c r="UYJ202" i="1"/>
  <c r="UYI202" i="1"/>
  <c r="UYH202" i="1"/>
  <c r="UYG202" i="1"/>
  <c r="UYF202" i="1"/>
  <c r="UYE202" i="1"/>
  <c r="UYD202" i="1"/>
  <c r="UYC202" i="1"/>
  <c r="UYB202" i="1"/>
  <c r="UYA202" i="1"/>
  <c r="UXZ202" i="1"/>
  <c r="UXY202" i="1"/>
  <c r="UXX202" i="1"/>
  <c r="UXW202" i="1"/>
  <c r="UXV202" i="1"/>
  <c r="UXU202" i="1"/>
  <c r="UXT202" i="1"/>
  <c r="UXS202" i="1"/>
  <c r="UXR202" i="1"/>
  <c r="UXQ202" i="1"/>
  <c r="UXP202" i="1"/>
  <c r="UXO202" i="1"/>
  <c r="UXN202" i="1"/>
  <c r="UXM202" i="1"/>
  <c r="UXL202" i="1"/>
  <c r="UXK202" i="1"/>
  <c r="UXJ202" i="1"/>
  <c r="UXI202" i="1"/>
  <c r="UXH202" i="1"/>
  <c r="UXG202" i="1"/>
  <c r="UXF202" i="1"/>
  <c r="UXE202" i="1"/>
  <c r="UXD202" i="1"/>
  <c r="UXC202" i="1"/>
  <c r="UXB202" i="1"/>
  <c r="UXA202" i="1"/>
  <c r="UWZ202" i="1"/>
  <c r="UWY202" i="1"/>
  <c r="UWX202" i="1"/>
  <c r="UWW202" i="1"/>
  <c r="UWV202" i="1"/>
  <c r="UWU202" i="1"/>
  <c r="UWT202" i="1"/>
  <c r="UWS202" i="1"/>
  <c r="UWR202" i="1"/>
  <c r="UWQ202" i="1"/>
  <c r="UWP202" i="1"/>
  <c r="UWO202" i="1"/>
  <c r="UWN202" i="1"/>
  <c r="UWM202" i="1"/>
  <c r="UWL202" i="1"/>
  <c r="UWK202" i="1"/>
  <c r="UWJ202" i="1"/>
  <c r="UWI202" i="1"/>
  <c r="UWH202" i="1"/>
  <c r="UWG202" i="1"/>
  <c r="UWF202" i="1"/>
  <c r="UWE202" i="1"/>
  <c r="UWD202" i="1"/>
  <c r="UWC202" i="1"/>
  <c r="UWB202" i="1"/>
  <c r="UWA202" i="1"/>
  <c r="UVZ202" i="1"/>
  <c r="UVY202" i="1"/>
  <c r="UVX202" i="1"/>
  <c r="UVW202" i="1"/>
  <c r="UVV202" i="1"/>
  <c r="UVU202" i="1"/>
  <c r="UVT202" i="1"/>
  <c r="UVS202" i="1"/>
  <c r="UVR202" i="1"/>
  <c r="UVQ202" i="1"/>
  <c r="UVP202" i="1"/>
  <c r="UVO202" i="1"/>
  <c r="UVN202" i="1"/>
  <c r="UVM202" i="1"/>
  <c r="UVL202" i="1"/>
  <c r="UVK202" i="1"/>
  <c r="UVJ202" i="1"/>
  <c r="UVI202" i="1"/>
  <c r="UVH202" i="1"/>
  <c r="UVG202" i="1"/>
  <c r="UVF202" i="1"/>
  <c r="UVE202" i="1"/>
  <c r="UVD202" i="1"/>
  <c r="UVC202" i="1"/>
  <c r="UVB202" i="1"/>
  <c r="UVA202" i="1"/>
  <c r="UUZ202" i="1"/>
  <c r="UUY202" i="1"/>
  <c r="UUX202" i="1"/>
  <c r="UUW202" i="1"/>
  <c r="UUV202" i="1"/>
  <c r="UUU202" i="1"/>
  <c r="UUT202" i="1"/>
  <c r="UUS202" i="1"/>
  <c r="UUR202" i="1"/>
  <c r="UUQ202" i="1"/>
  <c r="UUP202" i="1"/>
  <c r="UUO202" i="1"/>
  <c r="UUN202" i="1"/>
  <c r="UUM202" i="1"/>
  <c r="UUL202" i="1"/>
  <c r="UUK202" i="1"/>
  <c r="UUJ202" i="1"/>
  <c r="UUI202" i="1"/>
  <c r="UUH202" i="1"/>
  <c r="UUG202" i="1"/>
  <c r="UUF202" i="1"/>
  <c r="UUE202" i="1"/>
  <c r="UUD202" i="1"/>
  <c r="UUC202" i="1"/>
  <c r="UUB202" i="1"/>
  <c r="UUA202" i="1"/>
  <c r="UTZ202" i="1"/>
  <c r="UTY202" i="1"/>
  <c r="UTX202" i="1"/>
  <c r="UTW202" i="1"/>
  <c r="UTV202" i="1"/>
  <c r="UTU202" i="1"/>
  <c r="UTT202" i="1"/>
  <c r="UTS202" i="1"/>
  <c r="UTR202" i="1"/>
  <c r="UTQ202" i="1"/>
  <c r="UTP202" i="1"/>
  <c r="UTO202" i="1"/>
  <c r="UTN202" i="1"/>
  <c r="UTM202" i="1"/>
  <c r="UTL202" i="1"/>
  <c r="UTK202" i="1"/>
  <c r="UTJ202" i="1"/>
  <c r="UTI202" i="1"/>
  <c r="UTH202" i="1"/>
  <c r="UTG202" i="1"/>
  <c r="UTF202" i="1"/>
  <c r="UTE202" i="1"/>
  <c r="UTD202" i="1"/>
  <c r="UTC202" i="1"/>
  <c r="UTB202" i="1"/>
  <c r="UTA202" i="1"/>
  <c r="USZ202" i="1"/>
  <c r="USY202" i="1"/>
  <c r="USX202" i="1"/>
  <c r="USW202" i="1"/>
  <c r="USV202" i="1"/>
  <c r="USU202" i="1"/>
  <c r="UST202" i="1"/>
  <c r="USS202" i="1"/>
  <c r="USR202" i="1"/>
  <c r="USQ202" i="1"/>
  <c r="USP202" i="1"/>
  <c r="USO202" i="1"/>
  <c r="USN202" i="1"/>
  <c r="USM202" i="1"/>
  <c r="USL202" i="1"/>
  <c r="USK202" i="1"/>
  <c r="USJ202" i="1"/>
  <c r="USI202" i="1"/>
  <c r="USH202" i="1"/>
  <c r="USG202" i="1"/>
  <c r="USF202" i="1"/>
  <c r="USE202" i="1"/>
  <c r="USD202" i="1"/>
  <c r="USC202" i="1"/>
  <c r="USB202" i="1"/>
  <c r="USA202" i="1"/>
  <c r="URZ202" i="1"/>
  <c r="URY202" i="1"/>
  <c r="URX202" i="1"/>
  <c r="URW202" i="1"/>
  <c r="URV202" i="1"/>
  <c r="URU202" i="1"/>
  <c r="URT202" i="1"/>
  <c r="URS202" i="1"/>
  <c r="URR202" i="1"/>
  <c r="URQ202" i="1"/>
  <c r="URP202" i="1"/>
  <c r="URO202" i="1"/>
  <c r="URN202" i="1"/>
  <c r="URM202" i="1"/>
  <c r="URL202" i="1"/>
  <c r="URK202" i="1"/>
  <c r="URJ202" i="1"/>
  <c r="URI202" i="1"/>
  <c r="URH202" i="1"/>
  <c r="URG202" i="1"/>
  <c r="URF202" i="1"/>
  <c r="URE202" i="1"/>
  <c r="URD202" i="1"/>
  <c r="URC202" i="1"/>
  <c r="URB202" i="1"/>
  <c r="URA202" i="1"/>
  <c r="UQZ202" i="1"/>
  <c r="UQY202" i="1"/>
  <c r="UQX202" i="1"/>
  <c r="UQW202" i="1"/>
  <c r="UQV202" i="1"/>
  <c r="UQU202" i="1"/>
  <c r="UQT202" i="1"/>
  <c r="UQS202" i="1"/>
  <c r="UQR202" i="1"/>
  <c r="UQQ202" i="1"/>
  <c r="UQP202" i="1"/>
  <c r="UQO202" i="1"/>
  <c r="UQN202" i="1"/>
  <c r="UQM202" i="1"/>
  <c r="UQL202" i="1"/>
  <c r="UQK202" i="1"/>
  <c r="UQJ202" i="1"/>
  <c r="UQI202" i="1"/>
  <c r="UQH202" i="1"/>
  <c r="UQG202" i="1"/>
  <c r="UQF202" i="1"/>
  <c r="UQE202" i="1"/>
  <c r="UQD202" i="1"/>
  <c r="UQC202" i="1"/>
  <c r="UQB202" i="1"/>
  <c r="UQA202" i="1"/>
  <c r="UPZ202" i="1"/>
  <c r="UPY202" i="1"/>
  <c r="UPX202" i="1"/>
  <c r="UPW202" i="1"/>
  <c r="UPV202" i="1"/>
  <c r="UPU202" i="1"/>
  <c r="UPT202" i="1"/>
  <c r="UPS202" i="1"/>
  <c r="UPR202" i="1"/>
  <c r="UPQ202" i="1"/>
  <c r="UPP202" i="1"/>
  <c r="UPO202" i="1"/>
  <c r="UPN202" i="1"/>
  <c r="UPM202" i="1"/>
  <c r="UPL202" i="1"/>
  <c r="UPK202" i="1"/>
  <c r="UPJ202" i="1"/>
  <c r="UPI202" i="1"/>
  <c r="UPH202" i="1"/>
  <c r="UPG202" i="1"/>
  <c r="UPF202" i="1"/>
  <c r="UPE202" i="1"/>
  <c r="UPD202" i="1"/>
  <c r="UPC202" i="1"/>
  <c r="UPB202" i="1"/>
  <c r="UPA202" i="1"/>
  <c r="UOZ202" i="1"/>
  <c r="UOY202" i="1"/>
  <c r="UOX202" i="1"/>
  <c r="UOW202" i="1"/>
  <c r="UOV202" i="1"/>
  <c r="UOU202" i="1"/>
  <c r="UOT202" i="1"/>
  <c r="UOS202" i="1"/>
  <c r="UOR202" i="1"/>
  <c r="UOQ202" i="1"/>
  <c r="UOP202" i="1"/>
  <c r="UOO202" i="1"/>
  <c r="UON202" i="1"/>
  <c r="UOM202" i="1"/>
  <c r="UOL202" i="1"/>
  <c r="UOK202" i="1"/>
  <c r="UOJ202" i="1"/>
  <c r="UOI202" i="1"/>
  <c r="UOH202" i="1"/>
  <c r="UOG202" i="1"/>
  <c r="UOF202" i="1"/>
  <c r="UOE202" i="1"/>
  <c r="UOD202" i="1"/>
  <c r="UOC202" i="1"/>
  <c r="UOB202" i="1"/>
  <c r="UOA202" i="1"/>
  <c r="UNZ202" i="1"/>
  <c r="UNY202" i="1"/>
  <c r="UNX202" i="1"/>
  <c r="UNW202" i="1"/>
  <c r="UNV202" i="1"/>
  <c r="UNU202" i="1"/>
  <c r="UNT202" i="1"/>
  <c r="UNS202" i="1"/>
  <c r="UNR202" i="1"/>
  <c r="UNQ202" i="1"/>
  <c r="UNP202" i="1"/>
  <c r="UNO202" i="1"/>
  <c r="UNN202" i="1"/>
  <c r="UNM202" i="1"/>
  <c r="UNL202" i="1"/>
  <c r="UNK202" i="1"/>
  <c r="UNJ202" i="1"/>
  <c r="UNI202" i="1"/>
  <c r="UNH202" i="1"/>
  <c r="UNG202" i="1"/>
  <c r="UNF202" i="1"/>
  <c r="UNE202" i="1"/>
  <c r="UND202" i="1"/>
  <c r="UNC202" i="1"/>
  <c r="UNB202" i="1"/>
  <c r="UNA202" i="1"/>
  <c r="UMZ202" i="1"/>
  <c r="UMY202" i="1"/>
  <c r="UMX202" i="1"/>
  <c r="UMW202" i="1"/>
  <c r="UMV202" i="1"/>
  <c r="UMU202" i="1"/>
  <c r="UMT202" i="1"/>
  <c r="UMS202" i="1"/>
  <c r="UMR202" i="1"/>
  <c r="UMQ202" i="1"/>
  <c r="UMP202" i="1"/>
  <c r="UMO202" i="1"/>
  <c r="UMN202" i="1"/>
  <c r="UMM202" i="1"/>
  <c r="UML202" i="1"/>
  <c r="UMK202" i="1"/>
  <c r="UMJ202" i="1"/>
  <c r="UMI202" i="1"/>
  <c r="UMH202" i="1"/>
  <c r="UMG202" i="1"/>
  <c r="UMF202" i="1"/>
  <c r="UME202" i="1"/>
  <c r="UMD202" i="1"/>
  <c r="UMC202" i="1"/>
  <c r="UMB202" i="1"/>
  <c r="UMA202" i="1"/>
  <c r="ULZ202" i="1"/>
  <c r="ULY202" i="1"/>
  <c r="ULX202" i="1"/>
  <c r="ULW202" i="1"/>
  <c r="ULV202" i="1"/>
  <c r="ULU202" i="1"/>
  <c r="ULT202" i="1"/>
  <c r="ULS202" i="1"/>
  <c r="ULR202" i="1"/>
  <c r="ULQ202" i="1"/>
  <c r="ULP202" i="1"/>
  <c r="ULO202" i="1"/>
  <c r="ULN202" i="1"/>
  <c r="ULM202" i="1"/>
  <c r="ULL202" i="1"/>
  <c r="ULK202" i="1"/>
  <c r="ULJ202" i="1"/>
  <c r="ULI202" i="1"/>
  <c r="ULH202" i="1"/>
  <c r="ULG202" i="1"/>
  <c r="ULF202" i="1"/>
  <c r="ULE202" i="1"/>
  <c r="ULD202" i="1"/>
  <c r="ULC202" i="1"/>
  <c r="ULB202" i="1"/>
  <c r="ULA202" i="1"/>
  <c r="UKZ202" i="1"/>
  <c r="UKY202" i="1"/>
  <c r="UKX202" i="1"/>
  <c r="UKW202" i="1"/>
  <c r="UKV202" i="1"/>
  <c r="UKU202" i="1"/>
  <c r="UKT202" i="1"/>
  <c r="UKS202" i="1"/>
  <c r="UKR202" i="1"/>
  <c r="UKQ202" i="1"/>
  <c r="UKP202" i="1"/>
  <c r="UKO202" i="1"/>
  <c r="UKN202" i="1"/>
  <c r="UKM202" i="1"/>
  <c r="UKL202" i="1"/>
  <c r="UKK202" i="1"/>
  <c r="UKJ202" i="1"/>
  <c r="UKI202" i="1"/>
  <c r="UKH202" i="1"/>
  <c r="UKG202" i="1"/>
  <c r="UKF202" i="1"/>
  <c r="UKE202" i="1"/>
  <c r="UKD202" i="1"/>
  <c r="UKC202" i="1"/>
  <c r="UKB202" i="1"/>
  <c r="UKA202" i="1"/>
  <c r="UJZ202" i="1"/>
  <c r="UJY202" i="1"/>
  <c r="UJX202" i="1"/>
  <c r="UJW202" i="1"/>
  <c r="UJV202" i="1"/>
  <c r="UJU202" i="1"/>
  <c r="UJT202" i="1"/>
  <c r="UJS202" i="1"/>
  <c r="UJR202" i="1"/>
  <c r="UJQ202" i="1"/>
  <c r="UJP202" i="1"/>
  <c r="UJO202" i="1"/>
  <c r="UJN202" i="1"/>
  <c r="UJM202" i="1"/>
  <c r="UJL202" i="1"/>
  <c r="UJK202" i="1"/>
  <c r="UJJ202" i="1"/>
  <c r="UJI202" i="1"/>
  <c r="UJH202" i="1"/>
  <c r="UJG202" i="1"/>
  <c r="UJF202" i="1"/>
  <c r="UJE202" i="1"/>
  <c r="UJD202" i="1"/>
  <c r="UJC202" i="1"/>
  <c r="UJB202" i="1"/>
  <c r="UJA202" i="1"/>
  <c r="UIZ202" i="1"/>
  <c r="UIY202" i="1"/>
  <c r="UIX202" i="1"/>
  <c r="UIW202" i="1"/>
  <c r="UIV202" i="1"/>
  <c r="UIU202" i="1"/>
  <c r="UIT202" i="1"/>
  <c r="UIS202" i="1"/>
  <c r="UIR202" i="1"/>
  <c r="UIQ202" i="1"/>
  <c r="UIP202" i="1"/>
  <c r="UIO202" i="1"/>
  <c r="UIN202" i="1"/>
  <c r="UIM202" i="1"/>
  <c r="UIL202" i="1"/>
  <c r="UIK202" i="1"/>
  <c r="UIJ202" i="1"/>
  <c r="UII202" i="1"/>
  <c r="UIH202" i="1"/>
  <c r="UIG202" i="1"/>
  <c r="UIF202" i="1"/>
  <c r="UIE202" i="1"/>
  <c r="UID202" i="1"/>
  <c r="UIC202" i="1"/>
  <c r="UIB202" i="1"/>
  <c r="UIA202" i="1"/>
  <c r="UHZ202" i="1"/>
  <c r="UHY202" i="1"/>
  <c r="UHX202" i="1"/>
  <c r="UHW202" i="1"/>
  <c r="UHV202" i="1"/>
  <c r="UHU202" i="1"/>
  <c r="UHT202" i="1"/>
  <c r="UHS202" i="1"/>
  <c r="UHR202" i="1"/>
  <c r="UHQ202" i="1"/>
  <c r="UHP202" i="1"/>
  <c r="UHO202" i="1"/>
  <c r="UHN202" i="1"/>
  <c r="UHM202" i="1"/>
  <c r="UHL202" i="1"/>
  <c r="UHK202" i="1"/>
  <c r="UHJ202" i="1"/>
  <c r="UHI202" i="1"/>
  <c r="UHH202" i="1"/>
  <c r="UHG202" i="1"/>
  <c r="UHF202" i="1"/>
  <c r="UHE202" i="1"/>
  <c r="UHD202" i="1"/>
  <c r="UHC202" i="1"/>
  <c r="UHB202" i="1"/>
  <c r="UHA202" i="1"/>
  <c r="UGZ202" i="1"/>
  <c r="UGY202" i="1"/>
  <c r="UGX202" i="1"/>
  <c r="UGW202" i="1"/>
  <c r="UGV202" i="1"/>
  <c r="UGU202" i="1"/>
  <c r="UGT202" i="1"/>
  <c r="UGS202" i="1"/>
  <c r="UGR202" i="1"/>
  <c r="UGQ202" i="1"/>
  <c r="UGP202" i="1"/>
  <c r="UGO202" i="1"/>
  <c r="UGN202" i="1"/>
  <c r="UGM202" i="1"/>
  <c r="UGL202" i="1"/>
  <c r="UGK202" i="1"/>
  <c r="UGJ202" i="1"/>
  <c r="UGI202" i="1"/>
  <c r="UGH202" i="1"/>
  <c r="UGG202" i="1"/>
  <c r="UGF202" i="1"/>
  <c r="UGE202" i="1"/>
  <c r="UGD202" i="1"/>
  <c r="UGC202" i="1"/>
  <c r="UGB202" i="1"/>
  <c r="UGA202" i="1"/>
  <c r="UFZ202" i="1"/>
  <c r="UFY202" i="1"/>
  <c r="UFX202" i="1"/>
  <c r="UFW202" i="1"/>
  <c r="UFV202" i="1"/>
  <c r="UFU202" i="1"/>
  <c r="UFT202" i="1"/>
  <c r="UFS202" i="1"/>
  <c r="UFR202" i="1"/>
  <c r="UFQ202" i="1"/>
  <c r="UFP202" i="1"/>
  <c r="UFO202" i="1"/>
  <c r="UFN202" i="1"/>
  <c r="UFM202" i="1"/>
  <c r="UFL202" i="1"/>
  <c r="UFK202" i="1"/>
  <c r="UFJ202" i="1"/>
  <c r="UFI202" i="1"/>
  <c r="UFH202" i="1"/>
  <c r="UFG202" i="1"/>
  <c r="UFF202" i="1"/>
  <c r="UFE202" i="1"/>
  <c r="UFD202" i="1"/>
  <c r="UFC202" i="1"/>
  <c r="UFB202" i="1"/>
  <c r="UFA202" i="1"/>
  <c r="UEZ202" i="1"/>
  <c r="UEY202" i="1"/>
  <c r="UEX202" i="1"/>
  <c r="UEW202" i="1"/>
  <c r="UEV202" i="1"/>
  <c r="UEU202" i="1"/>
  <c r="UET202" i="1"/>
  <c r="UES202" i="1"/>
  <c r="UER202" i="1"/>
  <c r="UEQ202" i="1"/>
  <c r="UEP202" i="1"/>
  <c r="UEO202" i="1"/>
  <c r="UEN202" i="1"/>
  <c r="UEM202" i="1"/>
  <c r="UEL202" i="1"/>
  <c r="UEK202" i="1"/>
  <c r="UEJ202" i="1"/>
  <c r="UEI202" i="1"/>
  <c r="UEH202" i="1"/>
  <c r="UEG202" i="1"/>
  <c r="UEF202" i="1"/>
  <c r="UEE202" i="1"/>
  <c r="UED202" i="1"/>
  <c r="UEC202" i="1"/>
  <c r="UEB202" i="1"/>
  <c r="UEA202" i="1"/>
  <c r="UDZ202" i="1"/>
  <c r="UDY202" i="1"/>
  <c r="UDX202" i="1"/>
  <c r="UDW202" i="1"/>
  <c r="UDV202" i="1"/>
  <c r="UDU202" i="1"/>
  <c r="UDT202" i="1"/>
  <c r="UDS202" i="1"/>
  <c r="UDR202" i="1"/>
  <c r="UDQ202" i="1"/>
  <c r="UDP202" i="1"/>
  <c r="UDO202" i="1"/>
  <c r="UDN202" i="1"/>
  <c r="UDM202" i="1"/>
  <c r="UDL202" i="1"/>
  <c r="UDK202" i="1"/>
  <c r="UDJ202" i="1"/>
  <c r="UDI202" i="1"/>
  <c r="UDH202" i="1"/>
  <c r="UDG202" i="1"/>
  <c r="UDF202" i="1"/>
  <c r="UDE202" i="1"/>
  <c r="UDD202" i="1"/>
  <c r="UDC202" i="1"/>
  <c r="UDB202" i="1"/>
  <c r="UDA202" i="1"/>
  <c r="UCZ202" i="1"/>
  <c r="UCY202" i="1"/>
  <c r="UCX202" i="1"/>
  <c r="UCW202" i="1"/>
  <c r="UCV202" i="1"/>
  <c r="UCU202" i="1"/>
  <c r="UCT202" i="1"/>
  <c r="UCS202" i="1"/>
  <c r="UCR202" i="1"/>
  <c r="UCQ202" i="1"/>
  <c r="UCP202" i="1"/>
  <c r="UCO202" i="1"/>
  <c r="UCN202" i="1"/>
  <c r="UCM202" i="1"/>
  <c r="UCL202" i="1"/>
  <c r="UCK202" i="1"/>
  <c r="UCJ202" i="1"/>
  <c r="UCI202" i="1"/>
  <c r="UCH202" i="1"/>
  <c r="UCG202" i="1"/>
  <c r="UCF202" i="1"/>
  <c r="UCE202" i="1"/>
  <c r="UCD202" i="1"/>
  <c r="UCC202" i="1"/>
  <c r="UCB202" i="1"/>
  <c r="UCA202" i="1"/>
  <c r="UBZ202" i="1"/>
  <c r="UBY202" i="1"/>
  <c r="UBX202" i="1"/>
  <c r="UBW202" i="1"/>
  <c r="UBV202" i="1"/>
  <c r="UBU202" i="1"/>
  <c r="UBT202" i="1"/>
  <c r="UBS202" i="1"/>
  <c r="UBR202" i="1"/>
  <c r="UBQ202" i="1"/>
  <c r="UBP202" i="1"/>
  <c r="UBO202" i="1"/>
  <c r="UBN202" i="1"/>
  <c r="UBM202" i="1"/>
  <c r="UBL202" i="1"/>
  <c r="UBK202" i="1"/>
  <c r="UBJ202" i="1"/>
  <c r="UBI202" i="1"/>
  <c r="UBH202" i="1"/>
  <c r="UBG202" i="1"/>
  <c r="UBF202" i="1"/>
  <c r="UBE202" i="1"/>
  <c r="UBD202" i="1"/>
  <c r="UBC202" i="1"/>
  <c r="UBB202" i="1"/>
  <c r="UBA202" i="1"/>
  <c r="UAZ202" i="1"/>
  <c r="UAY202" i="1"/>
  <c r="UAX202" i="1"/>
  <c r="UAW202" i="1"/>
  <c r="UAV202" i="1"/>
  <c r="UAU202" i="1"/>
  <c r="UAT202" i="1"/>
  <c r="UAS202" i="1"/>
  <c r="UAR202" i="1"/>
  <c r="UAQ202" i="1"/>
  <c r="UAP202" i="1"/>
  <c r="UAO202" i="1"/>
  <c r="UAN202" i="1"/>
  <c r="UAM202" i="1"/>
  <c r="UAL202" i="1"/>
  <c r="UAK202" i="1"/>
  <c r="UAJ202" i="1"/>
  <c r="UAI202" i="1"/>
  <c r="UAH202" i="1"/>
  <c r="UAG202" i="1"/>
  <c r="UAF202" i="1"/>
  <c r="UAE202" i="1"/>
  <c r="UAD202" i="1"/>
  <c r="UAC202" i="1"/>
  <c r="UAB202" i="1"/>
  <c r="UAA202" i="1"/>
  <c r="TZZ202" i="1"/>
  <c r="TZY202" i="1"/>
  <c r="TZX202" i="1"/>
  <c r="TZW202" i="1"/>
  <c r="TZV202" i="1"/>
  <c r="TZU202" i="1"/>
  <c r="TZT202" i="1"/>
  <c r="TZS202" i="1"/>
  <c r="TZR202" i="1"/>
  <c r="TZQ202" i="1"/>
  <c r="TZP202" i="1"/>
  <c r="TZO202" i="1"/>
  <c r="TZN202" i="1"/>
  <c r="TZM202" i="1"/>
  <c r="TZL202" i="1"/>
  <c r="TZK202" i="1"/>
  <c r="TZJ202" i="1"/>
  <c r="TZI202" i="1"/>
  <c r="TZH202" i="1"/>
  <c r="TZG202" i="1"/>
  <c r="TZF202" i="1"/>
  <c r="TZE202" i="1"/>
  <c r="TZD202" i="1"/>
  <c r="TZC202" i="1"/>
  <c r="TZB202" i="1"/>
  <c r="TZA202" i="1"/>
  <c r="TYZ202" i="1"/>
  <c r="TYY202" i="1"/>
  <c r="TYX202" i="1"/>
  <c r="TYW202" i="1"/>
  <c r="TYV202" i="1"/>
  <c r="TYU202" i="1"/>
  <c r="TYT202" i="1"/>
  <c r="TYS202" i="1"/>
  <c r="TYR202" i="1"/>
  <c r="TYQ202" i="1"/>
  <c r="TYP202" i="1"/>
  <c r="TYO202" i="1"/>
  <c r="TYN202" i="1"/>
  <c r="TYM202" i="1"/>
  <c r="TYL202" i="1"/>
  <c r="TYK202" i="1"/>
  <c r="TYJ202" i="1"/>
  <c r="TYI202" i="1"/>
  <c r="TYH202" i="1"/>
  <c r="TYG202" i="1"/>
  <c r="TYF202" i="1"/>
  <c r="TYE202" i="1"/>
  <c r="TYD202" i="1"/>
  <c r="TYC202" i="1"/>
  <c r="TYB202" i="1"/>
  <c r="TYA202" i="1"/>
  <c r="TXZ202" i="1"/>
  <c r="TXY202" i="1"/>
  <c r="TXX202" i="1"/>
  <c r="TXW202" i="1"/>
  <c r="TXV202" i="1"/>
  <c r="TXU202" i="1"/>
  <c r="TXT202" i="1"/>
  <c r="TXS202" i="1"/>
  <c r="TXR202" i="1"/>
  <c r="TXQ202" i="1"/>
  <c r="TXP202" i="1"/>
  <c r="TXO202" i="1"/>
  <c r="TXN202" i="1"/>
  <c r="TXM202" i="1"/>
  <c r="TXL202" i="1"/>
  <c r="TXK202" i="1"/>
  <c r="TXJ202" i="1"/>
  <c r="TXI202" i="1"/>
  <c r="TXH202" i="1"/>
  <c r="TXG202" i="1"/>
  <c r="TXF202" i="1"/>
  <c r="TXE202" i="1"/>
  <c r="TXD202" i="1"/>
  <c r="TXC202" i="1"/>
  <c r="TXB202" i="1"/>
  <c r="TXA202" i="1"/>
  <c r="TWZ202" i="1"/>
  <c r="TWY202" i="1"/>
  <c r="TWX202" i="1"/>
  <c r="TWW202" i="1"/>
  <c r="TWV202" i="1"/>
  <c r="TWU202" i="1"/>
  <c r="TWT202" i="1"/>
  <c r="TWS202" i="1"/>
  <c r="TWR202" i="1"/>
  <c r="TWQ202" i="1"/>
  <c r="TWP202" i="1"/>
  <c r="TWO202" i="1"/>
  <c r="TWN202" i="1"/>
  <c r="TWM202" i="1"/>
  <c r="TWL202" i="1"/>
  <c r="TWK202" i="1"/>
  <c r="TWJ202" i="1"/>
  <c r="TWI202" i="1"/>
  <c r="TWH202" i="1"/>
  <c r="TWG202" i="1"/>
  <c r="TWF202" i="1"/>
  <c r="TWE202" i="1"/>
  <c r="TWD202" i="1"/>
  <c r="TWC202" i="1"/>
  <c r="TWB202" i="1"/>
  <c r="TWA202" i="1"/>
  <c r="TVZ202" i="1"/>
  <c r="TVY202" i="1"/>
  <c r="TVX202" i="1"/>
  <c r="TVW202" i="1"/>
  <c r="TVV202" i="1"/>
  <c r="TVU202" i="1"/>
  <c r="TVT202" i="1"/>
  <c r="TVS202" i="1"/>
  <c r="TVR202" i="1"/>
  <c r="TVQ202" i="1"/>
  <c r="TVP202" i="1"/>
  <c r="TVO202" i="1"/>
  <c r="TVN202" i="1"/>
  <c r="TVM202" i="1"/>
  <c r="TVL202" i="1"/>
  <c r="TVK202" i="1"/>
  <c r="TVJ202" i="1"/>
  <c r="TVI202" i="1"/>
  <c r="TVH202" i="1"/>
  <c r="TVG202" i="1"/>
  <c r="TVF202" i="1"/>
  <c r="TVE202" i="1"/>
  <c r="TVD202" i="1"/>
  <c r="TVC202" i="1"/>
  <c r="TVB202" i="1"/>
  <c r="TVA202" i="1"/>
  <c r="TUZ202" i="1"/>
  <c r="TUY202" i="1"/>
  <c r="TUX202" i="1"/>
  <c r="TUW202" i="1"/>
  <c r="TUV202" i="1"/>
  <c r="TUU202" i="1"/>
  <c r="TUT202" i="1"/>
  <c r="TUS202" i="1"/>
  <c r="TUR202" i="1"/>
  <c r="TUQ202" i="1"/>
  <c r="TUP202" i="1"/>
  <c r="TUO202" i="1"/>
  <c r="TUN202" i="1"/>
  <c r="TUM202" i="1"/>
  <c r="TUL202" i="1"/>
  <c r="TUK202" i="1"/>
  <c r="TUJ202" i="1"/>
  <c r="TUI202" i="1"/>
  <c r="TUH202" i="1"/>
  <c r="TUG202" i="1"/>
  <c r="TUF202" i="1"/>
  <c r="TUE202" i="1"/>
  <c r="TUD202" i="1"/>
  <c r="TUC202" i="1"/>
  <c r="TUB202" i="1"/>
  <c r="TUA202" i="1"/>
  <c r="TTZ202" i="1"/>
  <c r="TTY202" i="1"/>
  <c r="TTX202" i="1"/>
  <c r="TTW202" i="1"/>
  <c r="TTV202" i="1"/>
  <c r="TTU202" i="1"/>
  <c r="TTT202" i="1"/>
  <c r="TTS202" i="1"/>
  <c r="TTR202" i="1"/>
  <c r="TTQ202" i="1"/>
  <c r="TTP202" i="1"/>
  <c r="TTO202" i="1"/>
  <c r="TTN202" i="1"/>
  <c r="TTM202" i="1"/>
  <c r="TTL202" i="1"/>
  <c r="TTK202" i="1"/>
  <c r="TTJ202" i="1"/>
  <c r="TTI202" i="1"/>
  <c r="TTH202" i="1"/>
  <c r="TTG202" i="1"/>
  <c r="TTF202" i="1"/>
  <c r="TTE202" i="1"/>
  <c r="TTD202" i="1"/>
  <c r="TTC202" i="1"/>
  <c r="TTB202" i="1"/>
  <c r="TTA202" i="1"/>
  <c r="TSZ202" i="1"/>
  <c r="TSY202" i="1"/>
  <c r="TSX202" i="1"/>
  <c r="TSW202" i="1"/>
  <c r="TSV202" i="1"/>
  <c r="TSU202" i="1"/>
  <c r="TST202" i="1"/>
  <c r="TSS202" i="1"/>
  <c r="TSR202" i="1"/>
  <c r="TSQ202" i="1"/>
  <c r="TSP202" i="1"/>
  <c r="TSO202" i="1"/>
  <c r="TSN202" i="1"/>
  <c r="TSM202" i="1"/>
  <c r="TSL202" i="1"/>
  <c r="TSK202" i="1"/>
  <c r="TSJ202" i="1"/>
  <c r="TSI202" i="1"/>
  <c r="TSH202" i="1"/>
  <c r="TSG202" i="1"/>
  <c r="TSF202" i="1"/>
  <c r="TSE202" i="1"/>
  <c r="TSD202" i="1"/>
  <c r="TSC202" i="1"/>
  <c r="TSB202" i="1"/>
  <c r="TSA202" i="1"/>
  <c r="TRZ202" i="1"/>
  <c r="TRY202" i="1"/>
  <c r="TRX202" i="1"/>
  <c r="TRW202" i="1"/>
  <c r="TRV202" i="1"/>
  <c r="TRU202" i="1"/>
  <c r="TRT202" i="1"/>
  <c r="TRS202" i="1"/>
  <c r="TRR202" i="1"/>
  <c r="TRQ202" i="1"/>
  <c r="TRP202" i="1"/>
  <c r="TRO202" i="1"/>
  <c r="TRN202" i="1"/>
  <c r="TRM202" i="1"/>
  <c r="TRL202" i="1"/>
  <c r="TRK202" i="1"/>
  <c r="TRJ202" i="1"/>
  <c r="TRI202" i="1"/>
  <c r="TRH202" i="1"/>
  <c r="TRG202" i="1"/>
  <c r="TRF202" i="1"/>
  <c r="TRE202" i="1"/>
  <c r="TRD202" i="1"/>
  <c r="TRC202" i="1"/>
  <c r="TRB202" i="1"/>
  <c r="TRA202" i="1"/>
  <c r="TQZ202" i="1"/>
  <c r="TQY202" i="1"/>
  <c r="TQX202" i="1"/>
  <c r="TQW202" i="1"/>
  <c r="TQV202" i="1"/>
  <c r="TQU202" i="1"/>
  <c r="TQT202" i="1"/>
  <c r="TQS202" i="1"/>
  <c r="TQR202" i="1"/>
  <c r="TQQ202" i="1"/>
  <c r="TQP202" i="1"/>
  <c r="TQO202" i="1"/>
  <c r="TQN202" i="1"/>
  <c r="TQM202" i="1"/>
  <c r="TQL202" i="1"/>
  <c r="TQK202" i="1"/>
  <c r="TQJ202" i="1"/>
  <c r="TQI202" i="1"/>
  <c r="TQH202" i="1"/>
  <c r="TQG202" i="1"/>
  <c r="TQF202" i="1"/>
  <c r="TQE202" i="1"/>
  <c r="TQD202" i="1"/>
  <c r="TQC202" i="1"/>
  <c r="TQB202" i="1"/>
  <c r="TQA202" i="1"/>
  <c r="TPZ202" i="1"/>
  <c r="TPY202" i="1"/>
  <c r="TPX202" i="1"/>
  <c r="TPW202" i="1"/>
  <c r="TPV202" i="1"/>
  <c r="TPU202" i="1"/>
  <c r="TPT202" i="1"/>
  <c r="TPS202" i="1"/>
  <c r="TPR202" i="1"/>
  <c r="TPQ202" i="1"/>
  <c r="TPP202" i="1"/>
  <c r="TPO202" i="1"/>
  <c r="TPN202" i="1"/>
  <c r="TPM202" i="1"/>
  <c r="TPL202" i="1"/>
  <c r="TPK202" i="1"/>
  <c r="TPJ202" i="1"/>
  <c r="TPI202" i="1"/>
  <c r="TPH202" i="1"/>
  <c r="TPG202" i="1"/>
  <c r="TPF202" i="1"/>
  <c r="TPE202" i="1"/>
  <c r="TPD202" i="1"/>
  <c r="TPC202" i="1"/>
  <c r="TPB202" i="1"/>
  <c r="TPA202" i="1"/>
  <c r="TOZ202" i="1"/>
  <c r="TOY202" i="1"/>
  <c r="TOX202" i="1"/>
  <c r="TOW202" i="1"/>
  <c r="TOV202" i="1"/>
  <c r="TOU202" i="1"/>
  <c r="TOT202" i="1"/>
  <c r="TOS202" i="1"/>
  <c r="TOR202" i="1"/>
  <c r="TOQ202" i="1"/>
  <c r="TOP202" i="1"/>
  <c r="TOO202" i="1"/>
  <c r="TON202" i="1"/>
  <c r="TOM202" i="1"/>
  <c r="TOL202" i="1"/>
  <c r="TOK202" i="1"/>
  <c r="TOJ202" i="1"/>
  <c r="TOI202" i="1"/>
  <c r="TOH202" i="1"/>
  <c r="TOG202" i="1"/>
  <c r="TOF202" i="1"/>
  <c r="TOE202" i="1"/>
  <c r="TOD202" i="1"/>
  <c r="TOC202" i="1"/>
  <c r="TOB202" i="1"/>
  <c r="TOA202" i="1"/>
  <c r="TNZ202" i="1"/>
  <c r="TNY202" i="1"/>
  <c r="TNX202" i="1"/>
  <c r="TNW202" i="1"/>
  <c r="TNV202" i="1"/>
  <c r="TNU202" i="1"/>
  <c r="TNT202" i="1"/>
  <c r="TNS202" i="1"/>
  <c r="TNR202" i="1"/>
  <c r="TNQ202" i="1"/>
  <c r="TNP202" i="1"/>
  <c r="TNO202" i="1"/>
  <c r="TNN202" i="1"/>
  <c r="TNM202" i="1"/>
  <c r="TNL202" i="1"/>
  <c r="TNK202" i="1"/>
  <c r="TNJ202" i="1"/>
  <c r="TNI202" i="1"/>
  <c r="TNH202" i="1"/>
  <c r="TNG202" i="1"/>
  <c r="TNF202" i="1"/>
  <c r="TNE202" i="1"/>
  <c r="TND202" i="1"/>
  <c r="TNC202" i="1"/>
  <c r="TNB202" i="1"/>
  <c r="TNA202" i="1"/>
  <c r="TMZ202" i="1"/>
  <c r="TMY202" i="1"/>
  <c r="TMX202" i="1"/>
  <c r="TMW202" i="1"/>
  <c r="TMV202" i="1"/>
  <c r="TMU202" i="1"/>
  <c r="TMT202" i="1"/>
  <c r="TMS202" i="1"/>
  <c r="TMR202" i="1"/>
  <c r="TMQ202" i="1"/>
  <c r="TMP202" i="1"/>
  <c r="TMO202" i="1"/>
  <c r="TMN202" i="1"/>
  <c r="TMM202" i="1"/>
  <c r="TML202" i="1"/>
  <c r="TMK202" i="1"/>
  <c r="TMJ202" i="1"/>
  <c r="TMI202" i="1"/>
  <c r="TMH202" i="1"/>
  <c r="TMG202" i="1"/>
  <c r="TMF202" i="1"/>
  <c r="TME202" i="1"/>
  <c r="TMD202" i="1"/>
  <c r="TMC202" i="1"/>
  <c r="TMB202" i="1"/>
  <c r="TMA202" i="1"/>
  <c r="TLZ202" i="1"/>
  <c r="TLY202" i="1"/>
  <c r="TLX202" i="1"/>
  <c r="TLW202" i="1"/>
  <c r="TLV202" i="1"/>
  <c r="TLU202" i="1"/>
  <c r="TLT202" i="1"/>
  <c r="TLS202" i="1"/>
  <c r="TLR202" i="1"/>
  <c r="TLQ202" i="1"/>
  <c r="TLP202" i="1"/>
  <c r="TLO202" i="1"/>
  <c r="TLN202" i="1"/>
  <c r="TLM202" i="1"/>
  <c r="TLL202" i="1"/>
  <c r="TLK202" i="1"/>
  <c r="TLJ202" i="1"/>
  <c r="TLI202" i="1"/>
  <c r="TLH202" i="1"/>
  <c r="TLG202" i="1"/>
  <c r="TLF202" i="1"/>
  <c r="TLE202" i="1"/>
  <c r="TLD202" i="1"/>
  <c r="TLC202" i="1"/>
  <c r="TLB202" i="1"/>
  <c r="TLA202" i="1"/>
  <c r="TKZ202" i="1"/>
  <c r="TKY202" i="1"/>
  <c r="TKX202" i="1"/>
  <c r="TKW202" i="1"/>
  <c r="TKV202" i="1"/>
  <c r="TKU202" i="1"/>
  <c r="TKT202" i="1"/>
  <c r="TKS202" i="1"/>
  <c r="TKR202" i="1"/>
  <c r="TKQ202" i="1"/>
  <c r="TKP202" i="1"/>
  <c r="TKO202" i="1"/>
  <c r="TKN202" i="1"/>
  <c r="TKM202" i="1"/>
  <c r="TKL202" i="1"/>
  <c r="TKK202" i="1"/>
  <c r="TKJ202" i="1"/>
  <c r="TKI202" i="1"/>
  <c r="TKH202" i="1"/>
  <c r="TKG202" i="1"/>
  <c r="TKF202" i="1"/>
  <c r="TKE202" i="1"/>
  <c r="TKD202" i="1"/>
  <c r="TKC202" i="1"/>
  <c r="TKB202" i="1"/>
  <c r="TKA202" i="1"/>
  <c r="TJZ202" i="1"/>
  <c r="TJY202" i="1"/>
  <c r="TJX202" i="1"/>
  <c r="TJW202" i="1"/>
  <c r="TJV202" i="1"/>
  <c r="TJU202" i="1"/>
  <c r="TJT202" i="1"/>
  <c r="TJS202" i="1"/>
  <c r="TJR202" i="1"/>
  <c r="TJQ202" i="1"/>
  <c r="TJP202" i="1"/>
  <c r="TJO202" i="1"/>
  <c r="TJN202" i="1"/>
  <c r="TJM202" i="1"/>
  <c r="TJL202" i="1"/>
  <c r="TJK202" i="1"/>
  <c r="TJJ202" i="1"/>
  <c r="TJI202" i="1"/>
  <c r="TJH202" i="1"/>
  <c r="TJG202" i="1"/>
  <c r="TJF202" i="1"/>
  <c r="TJE202" i="1"/>
  <c r="TJD202" i="1"/>
  <c r="TJC202" i="1"/>
  <c r="TJB202" i="1"/>
  <c r="TJA202" i="1"/>
  <c r="TIZ202" i="1"/>
  <c r="TIY202" i="1"/>
  <c r="TIX202" i="1"/>
  <c r="TIW202" i="1"/>
  <c r="TIV202" i="1"/>
  <c r="TIU202" i="1"/>
  <c r="TIT202" i="1"/>
  <c r="TIS202" i="1"/>
  <c r="TIR202" i="1"/>
  <c r="TIQ202" i="1"/>
  <c r="TIP202" i="1"/>
  <c r="TIO202" i="1"/>
  <c r="TIN202" i="1"/>
  <c r="TIM202" i="1"/>
  <c r="TIL202" i="1"/>
  <c r="TIK202" i="1"/>
  <c r="TIJ202" i="1"/>
  <c r="TII202" i="1"/>
  <c r="TIH202" i="1"/>
  <c r="TIG202" i="1"/>
  <c r="TIF202" i="1"/>
  <c r="TIE202" i="1"/>
  <c r="TID202" i="1"/>
  <c r="TIC202" i="1"/>
  <c r="TIB202" i="1"/>
  <c r="TIA202" i="1"/>
  <c r="THZ202" i="1"/>
  <c r="THY202" i="1"/>
  <c r="THX202" i="1"/>
  <c r="THW202" i="1"/>
  <c r="THV202" i="1"/>
  <c r="THU202" i="1"/>
  <c r="THT202" i="1"/>
  <c r="THS202" i="1"/>
  <c r="THR202" i="1"/>
  <c r="THQ202" i="1"/>
  <c r="THP202" i="1"/>
  <c r="THO202" i="1"/>
  <c r="THN202" i="1"/>
  <c r="THM202" i="1"/>
  <c r="THL202" i="1"/>
  <c r="THK202" i="1"/>
  <c r="THJ202" i="1"/>
  <c r="THI202" i="1"/>
  <c r="THH202" i="1"/>
  <c r="THG202" i="1"/>
  <c r="THF202" i="1"/>
  <c r="THE202" i="1"/>
  <c r="THD202" i="1"/>
  <c r="THC202" i="1"/>
  <c r="THB202" i="1"/>
  <c r="THA202" i="1"/>
  <c r="TGZ202" i="1"/>
  <c r="TGY202" i="1"/>
  <c r="TGX202" i="1"/>
  <c r="TGW202" i="1"/>
  <c r="TGV202" i="1"/>
  <c r="TGU202" i="1"/>
  <c r="TGT202" i="1"/>
  <c r="TGS202" i="1"/>
  <c r="TGR202" i="1"/>
  <c r="TGQ202" i="1"/>
  <c r="TGP202" i="1"/>
  <c r="TGO202" i="1"/>
  <c r="TGN202" i="1"/>
  <c r="TGM202" i="1"/>
  <c r="TGL202" i="1"/>
  <c r="TGK202" i="1"/>
  <c r="TGJ202" i="1"/>
  <c r="TGI202" i="1"/>
  <c r="TGH202" i="1"/>
  <c r="TGG202" i="1"/>
  <c r="TGF202" i="1"/>
  <c r="TGE202" i="1"/>
  <c r="TGD202" i="1"/>
  <c r="TGC202" i="1"/>
  <c r="TGB202" i="1"/>
  <c r="TGA202" i="1"/>
  <c r="TFZ202" i="1"/>
  <c r="TFY202" i="1"/>
  <c r="TFX202" i="1"/>
  <c r="TFW202" i="1"/>
  <c r="TFV202" i="1"/>
  <c r="TFU202" i="1"/>
  <c r="TFT202" i="1"/>
  <c r="TFS202" i="1"/>
  <c r="TFR202" i="1"/>
  <c r="TFQ202" i="1"/>
  <c r="TFP202" i="1"/>
  <c r="TFO202" i="1"/>
  <c r="TFN202" i="1"/>
  <c r="TFM202" i="1"/>
  <c r="TFL202" i="1"/>
  <c r="TFK202" i="1"/>
  <c r="TFJ202" i="1"/>
  <c r="TFI202" i="1"/>
  <c r="TFH202" i="1"/>
  <c r="TFG202" i="1"/>
  <c r="TFF202" i="1"/>
  <c r="TFE202" i="1"/>
  <c r="TFD202" i="1"/>
  <c r="TFC202" i="1"/>
  <c r="TFB202" i="1"/>
  <c r="TFA202" i="1"/>
  <c r="TEZ202" i="1"/>
  <c r="TEY202" i="1"/>
  <c r="TEX202" i="1"/>
  <c r="TEW202" i="1"/>
  <c r="TEV202" i="1"/>
  <c r="TEU202" i="1"/>
  <c r="TET202" i="1"/>
  <c r="TES202" i="1"/>
  <c r="TER202" i="1"/>
  <c r="TEQ202" i="1"/>
  <c r="TEP202" i="1"/>
  <c r="TEO202" i="1"/>
  <c r="TEN202" i="1"/>
  <c r="TEM202" i="1"/>
  <c r="TEL202" i="1"/>
  <c r="TEK202" i="1"/>
  <c r="TEJ202" i="1"/>
  <c r="TEI202" i="1"/>
  <c r="TEH202" i="1"/>
  <c r="TEG202" i="1"/>
  <c r="TEF202" i="1"/>
  <c r="TEE202" i="1"/>
  <c r="TED202" i="1"/>
  <c r="TEC202" i="1"/>
  <c r="TEB202" i="1"/>
  <c r="TEA202" i="1"/>
  <c r="TDZ202" i="1"/>
  <c r="TDY202" i="1"/>
  <c r="TDX202" i="1"/>
  <c r="TDW202" i="1"/>
  <c r="TDV202" i="1"/>
  <c r="TDU202" i="1"/>
  <c r="TDT202" i="1"/>
  <c r="TDS202" i="1"/>
  <c r="TDR202" i="1"/>
  <c r="TDQ202" i="1"/>
  <c r="TDP202" i="1"/>
  <c r="TDO202" i="1"/>
  <c r="TDN202" i="1"/>
  <c r="TDM202" i="1"/>
  <c r="TDL202" i="1"/>
  <c r="TDK202" i="1"/>
  <c r="TDJ202" i="1"/>
  <c r="TDI202" i="1"/>
  <c r="TDH202" i="1"/>
  <c r="TDG202" i="1"/>
  <c r="TDF202" i="1"/>
  <c r="TDE202" i="1"/>
  <c r="TDD202" i="1"/>
  <c r="TDC202" i="1"/>
  <c r="TDB202" i="1"/>
  <c r="TDA202" i="1"/>
  <c r="TCZ202" i="1"/>
  <c r="TCY202" i="1"/>
  <c r="TCX202" i="1"/>
  <c r="TCW202" i="1"/>
  <c r="TCV202" i="1"/>
  <c r="TCU202" i="1"/>
  <c r="TCT202" i="1"/>
  <c r="TCS202" i="1"/>
  <c r="TCR202" i="1"/>
  <c r="TCQ202" i="1"/>
  <c r="TCP202" i="1"/>
  <c r="TCO202" i="1"/>
  <c r="TCN202" i="1"/>
  <c r="TCM202" i="1"/>
  <c r="TCL202" i="1"/>
  <c r="TCK202" i="1"/>
  <c r="TCJ202" i="1"/>
  <c r="TCI202" i="1"/>
  <c r="TCH202" i="1"/>
  <c r="TCG202" i="1"/>
  <c r="TCF202" i="1"/>
  <c r="TCE202" i="1"/>
  <c r="TCD202" i="1"/>
  <c r="TCC202" i="1"/>
  <c r="TCB202" i="1"/>
  <c r="TCA202" i="1"/>
  <c r="TBZ202" i="1"/>
  <c r="TBY202" i="1"/>
  <c r="TBX202" i="1"/>
  <c r="TBW202" i="1"/>
  <c r="TBV202" i="1"/>
  <c r="TBU202" i="1"/>
  <c r="TBT202" i="1"/>
  <c r="TBS202" i="1"/>
  <c r="TBR202" i="1"/>
  <c r="TBQ202" i="1"/>
  <c r="TBP202" i="1"/>
  <c r="TBO202" i="1"/>
  <c r="TBN202" i="1"/>
  <c r="TBM202" i="1"/>
  <c r="TBL202" i="1"/>
  <c r="TBK202" i="1"/>
  <c r="TBJ202" i="1"/>
  <c r="TBI202" i="1"/>
  <c r="TBH202" i="1"/>
  <c r="TBG202" i="1"/>
  <c r="TBF202" i="1"/>
  <c r="TBE202" i="1"/>
  <c r="TBD202" i="1"/>
  <c r="TBC202" i="1"/>
  <c r="TBB202" i="1"/>
  <c r="TBA202" i="1"/>
  <c r="TAZ202" i="1"/>
  <c r="TAY202" i="1"/>
  <c r="TAX202" i="1"/>
  <c r="TAW202" i="1"/>
  <c r="TAV202" i="1"/>
  <c r="TAU202" i="1"/>
  <c r="TAT202" i="1"/>
  <c r="TAS202" i="1"/>
  <c r="TAR202" i="1"/>
  <c r="TAQ202" i="1"/>
  <c r="TAP202" i="1"/>
  <c r="TAO202" i="1"/>
  <c r="TAN202" i="1"/>
  <c r="TAM202" i="1"/>
  <c r="TAL202" i="1"/>
  <c r="TAK202" i="1"/>
  <c r="TAJ202" i="1"/>
  <c r="TAI202" i="1"/>
  <c r="TAH202" i="1"/>
  <c r="TAG202" i="1"/>
  <c r="TAF202" i="1"/>
  <c r="TAE202" i="1"/>
  <c r="TAD202" i="1"/>
  <c r="TAC202" i="1"/>
  <c r="TAB202" i="1"/>
  <c r="TAA202" i="1"/>
  <c r="SZZ202" i="1"/>
  <c r="SZY202" i="1"/>
  <c r="SZX202" i="1"/>
  <c r="SZW202" i="1"/>
  <c r="SZV202" i="1"/>
  <c r="SZU202" i="1"/>
  <c r="SZT202" i="1"/>
  <c r="SZS202" i="1"/>
  <c r="SZR202" i="1"/>
  <c r="SZQ202" i="1"/>
  <c r="SZP202" i="1"/>
  <c r="SZO202" i="1"/>
  <c r="SZN202" i="1"/>
  <c r="SZM202" i="1"/>
  <c r="SZL202" i="1"/>
  <c r="SZK202" i="1"/>
  <c r="SZJ202" i="1"/>
  <c r="SZI202" i="1"/>
  <c r="SZH202" i="1"/>
  <c r="SZG202" i="1"/>
  <c r="SZF202" i="1"/>
  <c r="SZE202" i="1"/>
  <c r="SZD202" i="1"/>
  <c r="SZC202" i="1"/>
  <c r="SZB202" i="1"/>
  <c r="SZA202" i="1"/>
  <c r="SYZ202" i="1"/>
  <c r="SYY202" i="1"/>
  <c r="SYX202" i="1"/>
  <c r="SYW202" i="1"/>
  <c r="SYV202" i="1"/>
  <c r="SYU202" i="1"/>
  <c r="SYT202" i="1"/>
  <c r="SYS202" i="1"/>
  <c r="SYR202" i="1"/>
  <c r="SYQ202" i="1"/>
  <c r="SYP202" i="1"/>
  <c r="SYO202" i="1"/>
  <c r="SYN202" i="1"/>
  <c r="SYM202" i="1"/>
  <c r="SYL202" i="1"/>
  <c r="SYK202" i="1"/>
  <c r="SYJ202" i="1"/>
  <c r="SYI202" i="1"/>
  <c r="SYH202" i="1"/>
  <c r="SYG202" i="1"/>
  <c r="SYF202" i="1"/>
  <c r="SYE202" i="1"/>
  <c r="SYD202" i="1"/>
  <c r="SYC202" i="1"/>
  <c r="SYB202" i="1"/>
  <c r="SYA202" i="1"/>
  <c r="SXZ202" i="1"/>
  <c r="SXY202" i="1"/>
  <c r="SXX202" i="1"/>
  <c r="SXW202" i="1"/>
  <c r="SXV202" i="1"/>
  <c r="SXU202" i="1"/>
  <c r="SXT202" i="1"/>
  <c r="SXS202" i="1"/>
  <c r="SXR202" i="1"/>
  <c r="SXQ202" i="1"/>
  <c r="SXP202" i="1"/>
  <c r="SXO202" i="1"/>
  <c r="SXN202" i="1"/>
  <c r="SXM202" i="1"/>
  <c r="SXL202" i="1"/>
  <c r="SXK202" i="1"/>
  <c r="SXJ202" i="1"/>
  <c r="SXI202" i="1"/>
  <c r="SXH202" i="1"/>
  <c r="SXG202" i="1"/>
  <c r="SXF202" i="1"/>
  <c r="SXE202" i="1"/>
  <c r="SXD202" i="1"/>
  <c r="SXC202" i="1"/>
  <c r="SXB202" i="1"/>
  <c r="SXA202" i="1"/>
  <c r="SWZ202" i="1"/>
  <c r="SWY202" i="1"/>
  <c r="SWX202" i="1"/>
  <c r="SWW202" i="1"/>
  <c r="SWV202" i="1"/>
  <c r="SWU202" i="1"/>
  <c r="SWT202" i="1"/>
  <c r="SWS202" i="1"/>
  <c r="SWR202" i="1"/>
  <c r="SWQ202" i="1"/>
  <c r="SWP202" i="1"/>
  <c r="SWO202" i="1"/>
  <c r="SWN202" i="1"/>
  <c r="SWM202" i="1"/>
  <c r="SWL202" i="1"/>
  <c r="SWK202" i="1"/>
  <c r="SWJ202" i="1"/>
  <c r="SWI202" i="1"/>
  <c r="SWH202" i="1"/>
  <c r="SWG202" i="1"/>
  <c r="SWF202" i="1"/>
  <c r="SWE202" i="1"/>
  <c r="SWD202" i="1"/>
  <c r="SWC202" i="1"/>
  <c r="SWB202" i="1"/>
  <c r="SWA202" i="1"/>
  <c r="SVZ202" i="1"/>
  <c r="SVY202" i="1"/>
  <c r="SVX202" i="1"/>
  <c r="SVW202" i="1"/>
  <c r="SVV202" i="1"/>
  <c r="SVU202" i="1"/>
  <c r="SVT202" i="1"/>
  <c r="SVS202" i="1"/>
  <c r="SVR202" i="1"/>
  <c r="SVQ202" i="1"/>
  <c r="SVP202" i="1"/>
  <c r="SVO202" i="1"/>
  <c r="SVN202" i="1"/>
  <c r="SVM202" i="1"/>
  <c r="SVL202" i="1"/>
  <c r="SVK202" i="1"/>
  <c r="SVJ202" i="1"/>
  <c r="SVI202" i="1"/>
  <c r="SVH202" i="1"/>
  <c r="SVG202" i="1"/>
  <c r="SVF202" i="1"/>
  <c r="SVE202" i="1"/>
  <c r="SVD202" i="1"/>
  <c r="SVC202" i="1"/>
  <c r="SVB202" i="1"/>
  <c r="SVA202" i="1"/>
  <c r="SUZ202" i="1"/>
  <c r="SUY202" i="1"/>
  <c r="SUX202" i="1"/>
  <c r="SUW202" i="1"/>
  <c r="SUV202" i="1"/>
  <c r="SUU202" i="1"/>
  <c r="SUT202" i="1"/>
  <c r="SUS202" i="1"/>
  <c r="SUR202" i="1"/>
  <c r="SUQ202" i="1"/>
  <c r="SUP202" i="1"/>
  <c r="SUO202" i="1"/>
  <c r="SUN202" i="1"/>
  <c r="SUM202" i="1"/>
  <c r="SUL202" i="1"/>
  <c r="SUK202" i="1"/>
  <c r="SUJ202" i="1"/>
  <c r="SUI202" i="1"/>
  <c r="SUH202" i="1"/>
  <c r="SUG202" i="1"/>
  <c r="SUF202" i="1"/>
  <c r="SUE202" i="1"/>
  <c r="SUD202" i="1"/>
  <c r="SUC202" i="1"/>
  <c r="SUB202" i="1"/>
  <c r="SUA202" i="1"/>
  <c r="STZ202" i="1"/>
  <c r="STY202" i="1"/>
  <c r="STX202" i="1"/>
  <c r="STW202" i="1"/>
  <c r="STV202" i="1"/>
  <c r="STU202" i="1"/>
  <c r="STT202" i="1"/>
  <c r="STS202" i="1"/>
  <c r="STR202" i="1"/>
  <c r="STQ202" i="1"/>
  <c r="STP202" i="1"/>
  <c r="STO202" i="1"/>
  <c r="STN202" i="1"/>
  <c r="STM202" i="1"/>
  <c r="STL202" i="1"/>
  <c r="STK202" i="1"/>
  <c r="STJ202" i="1"/>
  <c r="STI202" i="1"/>
  <c r="STH202" i="1"/>
  <c r="STG202" i="1"/>
  <c r="STF202" i="1"/>
  <c r="STE202" i="1"/>
  <c r="STD202" i="1"/>
  <c r="STC202" i="1"/>
  <c r="STB202" i="1"/>
  <c r="STA202" i="1"/>
  <c r="SSZ202" i="1"/>
  <c r="SSY202" i="1"/>
  <c r="SSX202" i="1"/>
  <c r="SSW202" i="1"/>
  <c r="SSV202" i="1"/>
  <c r="SSU202" i="1"/>
  <c r="SST202" i="1"/>
  <c r="SSS202" i="1"/>
  <c r="SSR202" i="1"/>
  <c r="SSQ202" i="1"/>
  <c r="SSP202" i="1"/>
  <c r="SSO202" i="1"/>
  <c r="SSN202" i="1"/>
  <c r="SSM202" i="1"/>
  <c r="SSL202" i="1"/>
  <c r="SSK202" i="1"/>
  <c r="SSJ202" i="1"/>
  <c r="SSI202" i="1"/>
  <c r="SSH202" i="1"/>
  <c r="SSG202" i="1"/>
  <c r="SSF202" i="1"/>
  <c r="SSE202" i="1"/>
  <c r="SSD202" i="1"/>
  <c r="SSC202" i="1"/>
  <c r="SSB202" i="1"/>
  <c r="SSA202" i="1"/>
  <c r="SRZ202" i="1"/>
  <c r="SRY202" i="1"/>
  <c r="SRX202" i="1"/>
  <c r="SRW202" i="1"/>
  <c r="SRV202" i="1"/>
  <c r="SRU202" i="1"/>
  <c r="SRT202" i="1"/>
  <c r="SRS202" i="1"/>
  <c r="SRR202" i="1"/>
  <c r="SRQ202" i="1"/>
  <c r="SRP202" i="1"/>
  <c r="SRO202" i="1"/>
  <c r="SRN202" i="1"/>
  <c r="SRM202" i="1"/>
  <c r="SRL202" i="1"/>
  <c r="SRK202" i="1"/>
  <c r="SRJ202" i="1"/>
  <c r="SRI202" i="1"/>
  <c r="SRH202" i="1"/>
  <c r="SRG202" i="1"/>
  <c r="SRF202" i="1"/>
  <c r="SRE202" i="1"/>
  <c r="SRD202" i="1"/>
  <c r="SRC202" i="1"/>
  <c r="SRB202" i="1"/>
  <c r="SRA202" i="1"/>
  <c r="SQZ202" i="1"/>
  <c r="SQY202" i="1"/>
  <c r="SQX202" i="1"/>
  <c r="SQW202" i="1"/>
  <c r="SQV202" i="1"/>
  <c r="SQU202" i="1"/>
  <c r="SQT202" i="1"/>
  <c r="SQS202" i="1"/>
  <c r="SQR202" i="1"/>
  <c r="SQQ202" i="1"/>
  <c r="SQP202" i="1"/>
  <c r="SQO202" i="1"/>
  <c r="SQN202" i="1"/>
  <c r="SQM202" i="1"/>
  <c r="SQL202" i="1"/>
  <c r="SQK202" i="1"/>
  <c r="SQJ202" i="1"/>
  <c r="SQI202" i="1"/>
  <c r="SQH202" i="1"/>
  <c r="SQG202" i="1"/>
  <c r="SQF202" i="1"/>
  <c r="SQE202" i="1"/>
  <c r="SQD202" i="1"/>
  <c r="SQC202" i="1"/>
  <c r="SQB202" i="1"/>
  <c r="SQA202" i="1"/>
  <c r="SPZ202" i="1"/>
  <c r="SPY202" i="1"/>
  <c r="SPX202" i="1"/>
  <c r="SPW202" i="1"/>
  <c r="SPV202" i="1"/>
  <c r="SPU202" i="1"/>
  <c r="SPT202" i="1"/>
  <c r="SPS202" i="1"/>
  <c r="SPR202" i="1"/>
  <c r="SPQ202" i="1"/>
  <c r="SPP202" i="1"/>
  <c r="SPO202" i="1"/>
  <c r="SPN202" i="1"/>
  <c r="SPM202" i="1"/>
  <c r="SPL202" i="1"/>
  <c r="SPK202" i="1"/>
  <c r="SPJ202" i="1"/>
  <c r="SPI202" i="1"/>
  <c r="SPH202" i="1"/>
  <c r="SPG202" i="1"/>
  <c r="SPF202" i="1"/>
  <c r="SPE202" i="1"/>
  <c r="SPD202" i="1"/>
  <c r="SPC202" i="1"/>
  <c r="SPB202" i="1"/>
  <c r="SPA202" i="1"/>
  <c r="SOZ202" i="1"/>
  <c r="SOY202" i="1"/>
  <c r="SOX202" i="1"/>
  <c r="SOW202" i="1"/>
  <c r="SOV202" i="1"/>
  <c r="SOU202" i="1"/>
  <c r="SOT202" i="1"/>
  <c r="SOS202" i="1"/>
  <c r="SOR202" i="1"/>
  <c r="SOQ202" i="1"/>
  <c r="SOP202" i="1"/>
  <c r="SOO202" i="1"/>
  <c r="SON202" i="1"/>
  <c r="SOM202" i="1"/>
  <c r="SOL202" i="1"/>
  <c r="SOK202" i="1"/>
  <c r="SOJ202" i="1"/>
  <c r="SOI202" i="1"/>
  <c r="SOH202" i="1"/>
  <c r="SOG202" i="1"/>
  <c r="SOF202" i="1"/>
  <c r="SOE202" i="1"/>
  <c r="SOD202" i="1"/>
  <c r="SOC202" i="1"/>
  <c r="SOB202" i="1"/>
  <c r="SOA202" i="1"/>
  <c r="SNZ202" i="1"/>
  <c r="SNY202" i="1"/>
  <c r="SNX202" i="1"/>
  <c r="SNW202" i="1"/>
  <c r="SNV202" i="1"/>
  <c r="SNU202" i="1"/>
  <c r="SNT202" i="1"/>
  <c r="SNS202" i="1"/>
  <c r="SNR202" i="1"/>
  <c r="SNQ202" i="1"/>
  <c r="SNP202" i="1"/>
  <c r="SNO202" i="1"/>
  <c r="SNN202" i="1"/>
  <c r="SNM202" i="1"/>
  <c r="SNL202" i="1"/>
  <c r="SNK202" i="1"/>
  <c r="SNJ202" i="1"/>
  <c r="SNI202" i="1"/>
  <c r="SNH202" i="1"/>
  <c r="SNG202" i="1"/>
  <c r="SNF202" i="1"/>
  <c r="SNE202" i="1"/>
  <c r="SND202" i="1"/>
  <c r="SNC202" i="1"/>
  <c r="SNB202" i="1"/>
  <c r="SNA202" i="1"/>
  <c r="SMZ202" i="1"/>
  <c r="SMY202" i="1"/>
  <c r="SMX202" i="1"/>
  <c r="SMW202" i="1"/>
  <c r="SMV202" i="1"/>
  <c r="SMU202" i="1"/>
  <c r="SMT202" i="1"/>
  <c r="SMS202" i="1"/>
  <c r="SMR202" i="1"/>
  <c r="SMQ202" i="1"/>
  <c r="SMP202" i="1"/>
  <c r="SMO202" i="1"/>
  <c r="SMN202" i="1"/>
  <c r="SMM202" i="1"/>
  <c r="SML202" i="1"/>
  <c r="SMK202" i="1"/>
  <c r="SMJ202" i="1"/>
  <c r="SMI202" i="1"/>
  <c r="SMH202" i="1"/>
  <c r="SMG202" i="1"/>
  <c r="SMF202" i="1"/>
  <c r="SME202" i="1"/>
  <c r="SMD202" i="1"/>
  <c r="SMC202" i="1"/>
  <c r="SMB202" i="1"/>
  <c r="SMA202" i="1"/>
  <c r="SLZ202" i="1"/>
  <c r="SLY202" i="1"/>
  <c r="SLX202" i="1"/>
  <c r="SLW202" i="1"/>
  <c r="SLV202" i="1"/>
  <c r="SLU202" i="1"/>
  <c r="SLT202" i="1"/>
  <c r="SLS202" i="1"/>
  <c r="SLR202" i="1"/>
  <c r="SLQ202" i="1"/>
  <c r="SLP202" i="1"/>
  <c r="SLO202" i="1"/>
  <c r="SLN202" i="1"/>
  <c r="SLM202" i="1"/>
  <c r="SLL202" i="1"/>
  <c r="SLK202" i="1"/>
  <c r="SLJ202" i="1"/>
  <c r="SLI202" i="1"/>
  <c r="SLH202" i="1"/>
  <c r="SLG202" i="1"/>
  <c r="SLF202" i="1"/>
  <c r="SLE202" i="1"/>
  <c r="SLD202" i="1"/>
  <c r="SLC202" i="1"/>
  <c r="SLB202" i="1"/>
  <c r="SLA202" i="1"/>
  <c r="SKZ202" i="1"/>
  <c r="SKY202" i="1"/>
  <c r="SKX202" i="1"/>
  <c r="SKW202" i="1"/>
  <c r="SKV202" i="1"/>
  <c r="SKU202" i="1"/>
  <c r="SKT202" i="1"/>
  <c r="SKS202" i="1"/>
  <c r="SKR202" i="1"/>
  <c r="SKQ202" i="1"/>
  <c r="SKP202" i="1"/>
  <c r="SKO202" i="1"/>
  <c r="SKN202" i="1"/>
  <c r="SKM202" i="1"/>
  <c r="SKL202" i="1"/>
  <c r="SKK202" i="1"/>
  <c r="SKJ202" i="1"/>
  <c r="SKI202" i="1"/>
  <c r="SKH202" i="1"/>
  <c r="SKG202" i="1"/>
  <c r="SKF202" i="1"/>
  <c r="SKE202" i="1"/>
  <c r="SKD202" i="1"/>
  <c r="SKC202" i="1"/>
  <c r="SKB202" i="1"/>
  <c r="SKA202" i="1"/>
  <c r="SJZ202" i="1"/>
  <c r="SJY202" i="1"/>
  <c r="SJX202" i="1"/>
  <c r="SJW202" i="1"/>
  <c r="SJV202" i="1"/>
  <c r="SJU202" i="1"/>
  <c r="SJT202" i="1"/>
  <c r="SJS202" i="1"/>
  <c r="SJR202" i="1"/>
  <c r="SJQ202" i="1"/>
  <c r="SJP202" i="1"/>
  <c r="SJO202" i="1"/>
  <c r="SJN202" i="1"/>
  <c r="SJM202" i="1"/>
  <c r="SJL202" i="1"/>
  <c r="SJK202" i="1"/>
  <c r="SJJ202" i="1"/>
  <c r="SJI202" i="1"/>
  <c r="SJH202" i="1"/>
  <c r="SJG202" i="1"/>
  <c r="SJF202" i="1"/>
  <c r="SJE202" i="1"/>
  <c r="SJD202" i="1"/>
  <c r="SJC202" i="1"/>
  <c r="SJB202" i="1"/>
  <c r="SJA202" i="1"/>
  <c r="SIZ202" i="1"/>
  <c r="SIY202" i="1"/>
  <c r="SIX202" i="1"/>
  <c r="SIW202" i="1"/>
  <c r="SIV202" i="1"/>
  <c r="SIU202" i="1"/>
  <c r="SIT202" i="1"/>
  <c r="SIS202" i="1"/>
  <c r="SIR202" i="1"/>
  <c r="SIQ202" i="1"/>
  <c r="SIP202" i="1"/>
  <c r="SIO202" i="1"/>
  <c r="SIN202" i="1"/>
  <c r="SIM202" i="1"/>
  <c r="SIL202" i="1"/>
  <c r="SIK202" i="1"/>
  <c r="SIJ202" i="1"/>
  <c r="SII202" i="1"/>
  <c r="SIH202" i="1"/>
  <c r="SIG202" i="1"/>
  <c r="SIF202" i="1"/>
  <c r="SIE202" i="1"/>
  <c r="SID202" i="1"/>
  <c r="SIC202" i="1"/>
  <c r="SIB202" i="1"/>
  <c r="SIA202" i="1"/>
  <c r="SHZ202" i="1"/>
  <c r="SHY202" i="1"/>
  <c r="SHX202" i="1"/>
  <c r="SHW202" i="1"/>
  <c r="SHV202" i="1"/>
  <c r="SHU202" i="1"/>
  <c r="SHT202" i="1"/>
  <c r="SHS202" i="1"/>
  <c r="SHR202" i="1"/>
  <c r="SHQ202" i="1"/>
  <c r="SHP202" i="1"/>
  <c r="SHO202" i="1"/>
  <c r="SHN202" i="1"/>
  <c r="SHM202" i="1"/>
  <c r="SHL202" i="1"/>
  <c r="SHK202" i="1"/>
  <c r="SHJ202" i="1"/>
  <c r="SHI202" i="1"/>
  <c r="SHH202" i="1"/>
  <c r="SHG202" i="1"/>
  <c r="SHF202" i="1"/>
  <c r="SHE202" i="1"/>
  <c r="SHD202" i="1"/>
  <c r="SHC202" i="1"/>
  <c r="SHB202" i="1"/>
  <c r="SHA202" i="1"/>
  <c r="SGZ202" i="1"/>
  <c r="SGY202" i="1"/>
  <c r="SGX202" i="1"/>
  <c r="SGW202" i="1"/>
  <c r="SGV202" i="1"/>
  <c r="SGU202" i="1"/>
  <c r="SGT202" i="1"/>
  <c r="SGS202" i="1"/>
  <c r="SGR202" i="1"/>
  <c r="SGQ202" i="1"/>
  <c r="SGP202" i="1"/>
  <c r="SGO202" i="1"/>
  <c r="SGN202" i="1"/>
  <c r="SGM202" i="1"/>
  <c r="SGL202" i="1"/>
  <c r="SGK202" i="1"/>
  <c r="SGJ202" i="1"/>
  <c r="SGI202" i="1"/>
  <c r="SGH202" i="1"/>
  <c r="SGG202" i="1"/>
  <c r="SGF202" i="1"/>
  <c r="SGE202" i="1"/>
  <c r="SGD202" i="1"/>
  <c r="SGC202" i="1"/>
  <c r="SGB202" i="1"/>
  <c r="SGA202" i="1"/>
  <c r="SFZ202" i="1"/>
  <c r="SFY202" i="1"/>
  <c r="SFX202" i="1"/>
  <c r="SFW202" i="1"/>
  <c r="SFV202" i="1"/>
  <c r="SFU202" i="1"/>
  <c r="SFT202" i="1"/>
  <c r="SFS202" i="1"/>
  <c r="SFR202" i="1"/>
  <c r="SFQ202" i="1"/>
  <c r="SFP202" i="1"/>
  <c r="SFO202" i="1"/>
  <c r="SFN202" i="1"/>
  <c r="SFM202" i="1"/>
  <c r="SFL202" i="1"/>
  <c r="SFK202" i="1"/>
  <c r="SFJ202" i="1"/>
  <c r="SFI202" i="1"/>
  <c r="SFH202" i="1"/>
  <c r="SFG202" i="1"/>
  <c r="SFF202" i="1"/>
  <c r="SFE202" i="1"/>
  <c r="SFD202" i="1"/>
  <c r="SFC202" i="1"/>
  <c r="SFB202" i="1"/>
  <c r="SFA202" i="1"/>
  <c r="SEZ202" i="1"/>
  <c r="SEY202" i="1"/>
  <c r="SEX202" i="1"/>
  <c r="SEW202" i="1"/>
  <c r="SEV202" i="1"/>
  <c r="SEU202" i="1"/>
  <c r="SET202" i="1"/>
  <c r="SES202" i="1"/>
  <c r="SER202" i="1"/>
  <c r="SEQ202" i="1"/>
  <c r="SEP202" i="1"/>
  <c r="SEO202" i="1"/>
  <c r="SEN202" i="1"/>
  <c r="SEM202" i="1"/>
  <c r="SEL202" i="1"/>
  <c r="SEK202" i="1"/>
  <c r="SEJ202" i="1"/>
  <c r="SEI202" i="1"/>
  <c r="SEH202" i="1"/>
  <c r="SEG202" i="1"/>
  <c r="SEF202" i="1"/>
  <c r="SEE202" i="1"/>
  <c r="SED202" i="1"/>
  <c r="SEC202" i="1"/>
  <c r="SEB202" i="1"/>
  <c r="SEA202" i="1"/>
  <c r="SDZ202" i="1"/>
  <c r="SDY202" i="1"/>
  <c r="SDX202" i="1"/>
  <c r="SDW202" i="1"/>
  <c r="SDV202" i="1"/>
  <c r="SDU202" i="1"/>
  <c r="SDT202" i="1"/>
  <c r="SDS202" i="1"/>
  <c r="SDR202" i="1"/>
  <c r="SDQ202" i="1"/>
  <c r="SDP202" i="1"/>
  <c r="SDO202" i="1"/>
  <c r="SDN202" i="1"/>
  <c r="SDM202" i="1"/>
  <c r="SDL202" i="1"/>
  <c r="SDK202" i="1"/>
  <c r="SDJ202" i="1"/>
  <c r="SDI202" i="1"/>
  <c r="SDH202" i="1"/>
  <c r="SDG202" i="1"/>
  <c r="SDF202" i="1"/>
  <c r="SDE202" i="1"/>
  <c r="SDD202" i="1"/>
  <c r="SDC202" i="1"/>
  <c r="SDB202" i="1"/>
  <c r="SDA202" i="1"/>
  <c r="SCZ202" i="1"/>
  <c r="SCY202" i="1"/>
  <c r="SCX202" i="1"/>
  <c r="SCW202" i="1"/>
  <c r="SCV202" i="1"/>
  <c r="SCU202" i="1"/>
  <c r="SCT202" i="1"/>
  <c r="SCS202" i="1"/>
  <c r="SCR202" i="1"/>
  <c r="SCQ202" i="1"/>
  <c r="SCP202" i="1"/>
  <c r="SCO202" i="1"/>
  <c r="SCN202" i="1"/>
  <c r="SCM202" i="1"/>
  <c r="SCL202" i="1"/>
  <c r="SCK202" i="1"/>
  <c r="SCJ202" i="1"/>
  <c r="SCI202" i="1"/>
  <c r="SCH202" i="1"/>
  <c r="SCG202" i="1"/>
  <c r="SCF202" i="1"/>
  <c r="SCE202" i="1"/>
  <c r="SCD202" i="1"/>
  <c r="SCC202" i="1"/>
  <c r="SCB202" i="1"/>
  <c r="SCA202" i="1"/>
  <c r="SBZ202" i="1"/>
  <c r="SBY202" i="1"/>
  <c r="SBX202" i="1"/>
  <c r="SBW202" i="1"/>
  <c r="SBV202" i="1"/>
  <c r="SBU202" i="1"/>
  <c r="SBT202" i="1"/>
  <c r="SBS202" i="1"/>
  <c r="SBR202" i="1"/>
  <c r="SBQ202" i="1"/>
  <c r="SBP202" i="1"/>
  <c r="SBO202" i="1"/>
  <c r="SBN202" i="1"/>
  <c r="SBM202" i="1"/>
  <c r="SBL202" i="1"/>
  <c r="SBK202" i="1"/>
  <c r="SBJ202" i="1"/>
  <c r="SBI202" i="1"/>
  <c r="SBH202" i="1"/>
  <c r="SBG202" i="1"/>
  <c r="SBF202" i="1"/>
  <c r="SBE202" i="1"/>
  <c r="SBD202" i="1"/>
  <c r="SBC202" i="1"/>
  <c r="SBB202" i="1"/>
  <c r="SBA202" i="1"/>
  <c r="SAZ202" i="1"/>
  <c r="SAY202" i="1"/>
  <c r="SAX202" i="1"/>
  <c r="SAW202" i="1"/>
  <c r="SAV202" i="1"/>
  <c r="SAU202" i="1"/>
  <c r="SAT202" i="1"/>
  <c r="SAS202" i="1"/>
  <c r="SAR202" i="1"/>
  <c r="SAQ202" i="1"/>
  <c r="SAP202" i="1"/>
  <c r="SAO202" i="1"/>
  <c r="SAN202" i="1"/>
  <c r="SAM202" i="1"/>
  <c r="SAL202" i="1"/>
  <c r="SAK202" i="1"/>
  <c r="SAJ202" i="1"/>
  <c r="SAI202" i="1"/>
  <c r="SAH202" i="1"/>
  <c r="SAG202" i="1"/>
  <c r="SAF202" i="1"/>
  <c r="SAE202" i="1"/>
  <c r="SAD202" i="1"/>
  <c r="SAC202" i="1"/>
  <c r="SAB202" i="1"/>
  <c r="SAA202" i="1"/>
  <c r="RZZ202" i="1"/>
  <c r="RZY202" i="1"/>
  <c r="RZX202" i="1"/>
  <c r="RZW202" i="1"/>
  <c r="RZV202" i="1"/>
  <c r="RZU202" i="1"/>
  <c r="RZT202" i="1"/>
  <c r="RZS202" i="1"/>
  <c r="RZR202" i="1"/>
  <c r="RZQ202" i="1"/>
  <c r="RZP202" i="1"/>
  <c r="RZO202" i="1"/>
  <c r="RZN202" i="1"/>
  <c r="RZM202" i="1"/>
  <c r="RZL202" i="1"/>
  <c r="RZK202" i="1"/>
  <c r="RZJ202" i="1"/>
  <c r="RZI202" i="1"/>
  <c r="RZH202" i="1"/>
  <c r="RZG202" i="1"/>
  <c r="RZF202" i="1"/>
  <c r="RZE202" i="1"/>
  <c r="RZD202" i="1"/>
  <c r="RZC202" i="1"/>
  <c r="RZB202" i="1"/>
  <c r="RZA202" i="1"/>
  <c r="RYZ202" i="1"/>
  <c r="RYY202" i="1"/>
  <c r="RYX202" i="1"/>
  <c r="RYW202" i="1"/>
  <c r="RYV202" i="1"/>
  <c r="RYU202" i="1"/>
  <c r="RYT202" i="1"/>
  <c r="RYS202" i="1"/>
  <c r="RYR202" i="1"/>
  <c r="RYQ202" i="1"/>
  <c r="RYP202" i="1"/>
  <c r="RYO202" i="1"/>
  <c r="RYN202" i="1"/>
  <c r="RYM202" i="1"/>
  <c r="RYL202" i="1"/>
  <c r="RYK202" i="1"/>
  <c r="RYJ202" i="1"/>
  <c r="RYI202" i="1"/>
  <c r="RYH202" i="1"/>
  <c r="RYG202" i="1"/>
  <c r="RYF202" i="1"/>
  <c r="RYE202" i="1"/>
  <c r="RYD202" i="1"/>
  <c r="RYC202" i="1"/>
  <c r="RYB202" i="1"/>
  <c r="RYA202" i="1"/>
  <c r="RXZ202" i="1"/>
  <c r="RXY202" i="1"/>
  <c r="RXX202" i="1"/>
  <c r="RXW202" i="1"/>
  <c r="RXV202" i="1"/>
  <c r="RXU202" i="1"/>
  <c r="RXT202" i="1"/>
  <c r="RXS202" i="1"/>
  <c r="RXR202" i="1"/>
  <c r="RXQ202" i="1"/>
  <c r="RXP202" i="1"/>
  <c r="RXO202" i="1"/>
  <c r="RXN202" i="1"/>
  <c r="RXM202" i="1"/>
  <c r="RXL202" i="1"/>
  <c r="RXK202" i="1"/>
  <c r="RXJ202" i="1"/>
  <c r="RXI202" i="1"/>
  <c r="RXH202" i="1"/>
  <c r="RXG202" i="1"/>
  <c r="RXF202" i="1"/>
  <c r="RXE202" i="1"/>
  <c r="RXD202" i="1"/>
  <c r="RXC202" i="1"/>
  <c r="RXB202" i="1"/>
  <c r="RXA202" i="1"/>
  <c r="RWZ202" i="1"/>
  <c r="RWY202" i="1"/>
  <c r="RWX202" i="1"/>
  <c r="RWW202" i="1"/>
  <c r="RWV202" i="1"/>
  <c r="RWU202" i="1"/>
  <c r="RWT202" i="1"/>
  <c r="RWS202" i="1"/>
  <c r="RWR202" i="1"/>
  <c r="RWQ202" i="1"/>
  <c r="RWP202" i="1"/>
  <c r="RWO202" i="1"/>
  <c r="RWN202" i="1"/>
  <c r="RWM202" i="1"/>
  <c r="RWL202" i="1"/>
  <c r="RWK202" i="1"/>
  <c r="RWJ202" i="1"/>
  <c r="RWI202" i="1"/>
  <c r="RWH202" i="1"/>
  <c r="RWG202" i="1"/>
  <c r="RWF202" i="1"/>
  <c r="RWE202" i="1"/>
  <c r="RWD202" i="1"/>
  <c r="RWC202" i="1"/>
  <c r="RWB202" i="1"/>
  <c r="RWA202" i="1"/>
  <c r="RVZ202" i="1"/>
  <c r="RVY202" i="1"/>
  <c r="RVX202" i="1"/>
  <c r="RVW202" i="1"/>
  <c r="RVV202" i="1"/>
  <c r="RVU202" i="1"/>
  <c r="RVT202" i="1"/>
  <c r="RVS202" i="1"/>
  <c r="RVR202" i="1"/>
  <c r="RVQ202" i="1"/>
  <c r="RVP202" i="1"/>
  <c r="RVO202" i="1"/>
  <c r="RVN202" i="1"/>
  <c r="RVM202" i="1"/>
  <c r="RVL202" i="1"/>
  <c r="RVK202" i="1"/>
  <c r="RVJ202" i="1"/>
  <c r="RVI202" i="1"/>
  <c r="RVH202" i="1"/>
  <c r="RVG202" i="1"/>
  <c r="RVF202" i="1"/>
  <c r="RVE202" i="1"/>
  <c r="RVD202" i="1"/>
  <c r="RVC202" i="1"/>
  <c r="RVB202" i="1"/>
  <c r="RVA202" i="1"/>
  <c r="RUZ202" i="1"/>
  <c r="RUY202" i="1"/>
  <c r="RUX202" i="1"/>
  <c r="RUW202" i="1"/>
  <c r="RUV202" i="1"/>
  <c r="RUU202" i="1"/>
  <c r="RUT202" i="1"/>
  <c r="RUS202" i="1"/>
  <c r="RUR202" i="1"/>
  <c r="RUQ202" i="1"/>
  <c r="RUP202" i="1"/>
  <c r="RUO202" i="1"/>
  <c r="RUN202" i="1"/>
  <c r="RUM202" i="1"/>
  <c r="RUL202" i="1"/>
  <c r="RUK202" i="1"/>
  <c r="RUJ202" i="1"/>
  <c r="RUI202" i="1"/>
  <c r="RUH202" i="1"/>
  <c r="RUG202" i="1"/>
  <c r="RUF202" i="1"/>
  <c r="RUE202" i="1"/>
  <c r="RUD202" i="1"/>
  <c r="RUC202" i="1"/>
  <c r="RUB202" i="1"/>
  <c r="RUA202" i="1"/>
  <c r="RTZ202" i="1"/>
  <c r="RTY202" i="1"/>
  <c r="RTX202" i="1"/>
  <c r="RTW202" i="1"/>
  <c r="RTV202" i="1"/>
  <c r="RTU202" i="1"/>
  <c r="RTT202" i="1"/>
  <c r="RTS202" i="1"/>
  <c r="RTR202" i="1"/>
  <c r="RTQ202" i="1"/>
  <c r="RTP202" i="1"/>
  <c r="RTO202" i="1"/>
  <c r="RTN202" i="1"/>
  <c r="RTM202" i="1"/>
  <c r="RTL202" i="1"/>
  <c r="RTK202" i="1"/>
  <c r="RTJ202" i="1"/>
  <c r="RTI202" i="1"/>
  <c r="RTH202" i="1"/>
  <c r="RTG202" i="1"/>
  <c r="RTF202" i="1"/>
  <c r="RTE202" i="1"/>
  <c r="RTD202" i="1"/>
  <c r="RTC202" i="1"/>
  <c r="RTB202" i="1"/>
  <c r="RTA202" i="1"/>
  <c r="RSZ202" i="1"/>
  <c r="RSY202" i="1"/>
  <c r="RSX202" i="1"/>
  <c r="RSW202" i="1"/>
  <c r="RSV202" i="1"/>
  <c r="RSU202" i="1"/>
  <c r="RST202" i="1"/>
  <c r="RSS202" i="1"/>
  <c r="RSR202" i="1"/>
  <c r="RSQ202" i="1"/>
  <c r="RSP202" i="1"/>
  <c r="RSO202" i="1"/>
  <c r="RSN202" i="1"/>
  <c r="RSM202" i="1"/>
  <c r="RSL202" i="1"/>
  <c r="RSK202" i="1"/>
  <c r="RSJ202" i="1"/>
  <c r="RSI202" i="1"/>
  <c r="RSH202" i="1"/>
  <c r="RSG202" i="1"/>
  <c r="RSF202" i="1"/>
  <c r="RSE202" i="1"/>
  <c r="RSD202" i="1"/>
  <c r="RSC202" i="1"/>
  <c r="RSB202" i="1"/>
  <c r="RSA202" i="1"/>
  <c r="RRZ202" i="1"/>
  <c r="RRY202" i="1"/>
  <c r="RRX202" i="1"/>
  <c r="RRW202" i="1"/>
  <c r="RRV202" i="1"/>
  <c r="RRU202" i="1"/>
  <c r="RRT202" i="1"/>
  <c r="RRS202" i="1"/>
  <c r="RRR202" i="1"/>
  <c r="RRQ202" i="1"/>
  <c r="RRP202" i="1"/>
  <c r="RRO202" i="1"/>
  <c r="RRN202" i="1"/>
  <c r="RRM202" i="1"/>
  <c r="RRL202" i="1"/>
  <c r="RRK202" i="1"/>
  <c r="RRJ202" i="1"/>
  <c r="RRI202" i="1"/>
  <c r="RRH202" i="1"/>
  <c r="RRG202" i="1"/>
  <c r="RRF202" i="1"/>
  <c r="RRE202" i="1"/>
  <c r="RRD202" i="1"/>
  <c r="RRC202" i="1"/>
  <c r="RRB202" i="1"/>
  <c r="RRA202" i="1"/>
  <c r="RQZ202" i="1"/>
  <c r="RQY202" i="1"/>
  <c r="RQX202" i="1"/>
  <c r="RQW202" i="1"/>
  <c r="RQV202" i="1"/>
  <c r="RQU202" i="1"/>
  <c r="RQT202" i="1"/>
  <c r="RQS202" i="1"/>
  <c r="RQR202" i="1"/>
  <c r="RQQ202" i="1"/>
  <c r="RQP202" i="1"/>
  <c r="RQO202" i="1"/>
  <c r="RQN202" i="1"/>
  <c r="RQM202" i="1"/>
  <c r="RQL202" i="1"/>
  <c r="RQK202" i="1"/>
  <c r="RQJ202" i="1"/>
  <c r="RQI202" i="1"/>
  <c r="RQH202" i="1"/>
  <c r="RQG202" i="1"/>
  <c r="RQF202" i="1"/>
  <c r="RQE202" i="1"/>
  <c r="RQD202" i="1"/>
  <c r="RQC202" i="1"/>
  <c r="RQB202" i="1"/>
  <c r="RQA202" i="1"/>
  <c r="RPZ202" i="1"/>
  <c r="RPY202" i="1"/>
  <c r="RPX202" i="1"/>
  <c r="RPW202" i="1"/>
  <c r="RPV202" i="1"/>
  <c r="RPU202" i="1"/>
  <c r="RPT202" i="1"/>
  <c r="RPS202" i="1"/>
  <c r="RPR202" i="1"/>
  <c r="RPQ202" i="1"/>
  <c r="RPP202" i="1"/>
  <c r="RPO202" i="1"/>
  <c r="RPN202" i="1"/>
  <c r="RPM202" i="1"/>
  <c r="RPL202" i="1"/>
  <c r="RPK202" i="1"/>
  <c r="RPJ202" i="1"/>
  <c r="RPI202" i="1"/>
  <c r="RPH202" i="1"/>
  <c r="RPG202" i="1"/>
  <c r="RPF202" i="1"/>
  <c r="RPE202" i="1"/>
  <c r="RPD202" i="1"/>
  <c r="RPC202" i="1"/>
  <c r="RPB202" i="1"/>
  <c r="RPA202" i="1"/>
  <c r="ROZ202" i="1"/>
  <c r="ROY202" i="1"/>
  <c r="ROX202" i="1"/>
  <c r="ROW202" i="1"/>
  <c r="ROV202" i="1"/>
  <c r="ROU202" i="1"/>
  <c r="ROT202" i="1"/>
  <c r="ROS202" i="1"/>
  <c r="ROR202" i="1"/>
  <c r="ROQ202" i="1"/>
  <c r="ROP202" i="1"/>
  <c r="ROO202" i="1"/>
  <c r="RON202" i="1"/>
  <c r="ROM202" i="1"/>
  <c r="ROL202" i="1"/>
  <c r="ROK202" i="1"/>
  <c r="ROJ202" i="1"/>
  <c r="ROI202" i="1"/>
  <c r="ROH202" i="1"/>
  <c r="ROG202" i="1"/>
  <c r="ROF202" i="1"/>
  <c r="ROE202" i="1"/>
  <c r="ROD202" i="1"/>
  <c r="ROC202" i="1"/>
  <c r="ROB202" i="1"/>
  <c r="ROA202" i="1"/>
  <c r="RNZ202" i="1"/>
  <c r="RNY202" i="1"/>
  <c r="RNX202" i="1"/>
  <c r="RNW202" i="1"/>
  <c r="RNV202" i="1"/>
  <c r="RNU202" i="1"/>
  <c r="RNT202" i="1"/>
  <c r="RNS202" i="1"/>
  <c r="RNR202" i="1"/>
  <c r="RNQ202" i="1"/>
  <c r="RNP202" i="1"/>
  <c r="RNO202" i="1"/>
  <c r="RNN202" i="1"/>
  <c r="RNM202" i="1"/>
  <c r="RNL202" i="1"/>
  <c r="RNK202" i="1"/>
  <c r="RNJ202" i="1"/>
  <c r="RNI202" i="1"/>
  <c r="RNH202" i="1"/>
  <c r="RNG202" i="1"/>
  <c r="RNF202" i="1"/>
  <c r="RNE202" i="1"/>
  <c r="RND202" i="1"/>
  <c r="RNC202" i="1"/>
  <c r="RNB202" i="1"/>
  <c r="RNA202" i="1"/>
  <c r="RMZ202" i="1"/>
  <c r="RMY202" i="1"/>
  <c r="RMX202" i="1"/>
  <c r="RMW202" i="1"/>
  <c r="RMV202" i="1"/>
  <c r="RMU202" i="1"/>
  <c r="RMT202" i="1"/>
  <c r="RMS202" i="1"/>
  <c r="RMR202" i="1"/>
  <c r="RMQ202" i="1"/>
  <c r="RMP202" i="1"/>
  <c r="RMO202" i="1"/>
  <c r="RMN202" i="1"/>
  <c r="RMM202" i="1"/>
  <c r="RML202" i="1"/>
  <c r="RMK202" i="1"/>
  <c r="RMJ202" i="1"/>
  <c r="RMI202" i="1"/>
  <c r="RMH202" i="1"/>
  <c r="RMG202" i="1"/>
  <c r="RMF202" i="1"/>
  <c r="RME202" i="1"/>
  <c r="RMD202" i="1"/>
  <c r="RMC202" i="1"/>
  <c r="RMB202" i="1"/>
  <c r="RMA202" i="1"/>
  <c r="RLZ202" i="1"/>
  <c r="RLY202" i="1"/>
  <c r="RLX202" i="1"/>
  <c r="RLW202" i="1"/>
  <c r="RLV202" i="1"/>
  <c r="RLU202" i="1"/>
  <c r="RLT202" i="1"/>
  <c r="RLS202" i="1"/>
  <c r="RLR202" i="1"/>
  <c r="RLQ202" i="1"/>
  <c r="RLP202" i="1"/>
  <c r="RLO202" i="1"/>
  <c r="RLN202" i="1"/>
  <c r="RLM202" i="1"/>
  <c r="RLL202" i="1"/>
  <c r="RLK202" i="1"/>
  <c r="RLJ202" i="1"/>
  <c r="RLI202" i="1"/>
  <c r="RLH202" i="1"/>
  <c r="RLG202" i="1"/>
  <c r="RLF202" i="1"/>
  <c r="RLE202" i="1"/>
  <c r="RLD202" i="1"/>
  <c r="RLC202" i="1"/>
  <c r="RLB202" i="1"/>
  <c r="RLA202" i="1"/>
  <c r="RKZ202" i="1"/>
  <c r="RKY202" i="1"/>
  <c r="RKX202" i="1"/>
  <c r="RKW202" i="1"/>
  <c r="RKV202" i="1"/>
  <c r="RKU202" i="1"/>
  <c r="RKT202" i="1"/>
  <c r="RKS202" i="1"/>
  <c r="RKR202" i="1"/>
  <c r="RKQ202" i="1"/>
  <c r="RKP202" i="1"/>
  <c r="RKO202" i="1"/>
  <c r="RKN202" i="1"/>
  <c r="RKM202" i="1"/>
  <c r="RKL202" i="1"/>
  <c r="RKK202" i="1"/>
  <c r="RKJ202" i="1"/>
  <c r="RKI202" i="1"/>
  <c r="RKH202" i="1"/>
  <c r="RKG202" i="1"/>
  <c r="RKF202" i="1"/>
  <c r="RKE202" i="1"/>
  <c r="RKD202" i="1"/>
  <c r="RKC202" i="1"/>
  <c r="RKB202" i="1"/>
  <c r="RKA202" i="1"/>
  <c r="RJZ202" i="1"/>
  <c r="RJY202" i="1"/>
  <c r="RJX202" i="1"/>
  <c r="RJW202" i="1"/>
  <c r="RJV202" i="1"/>
  <c r="RJU202" i="1"/>
  <c r="RJT202" i="1"/>
  <c r="RJS202" i="1"/>
  <c r="RJR202" i="1"/>
  <c r="RJQ202" i="1"/>
  <c r="RJP202" i="1"/>
  <c r="RJO202" i="1"/>
  <c r="RJN202" i="1"/>
  <c r="RJM202" i="1"/>
  <c r="RJL202" i="1"/>
  <c r="RJK202" i="1"/>
  <c r="RJJ202" i="1"/>
  <c r="RJI202" i="1"/>
  <c r="RJH202" i="1"/>
  <c r="RJG202" i="1"/>
  <c r="RJF202" i="1"/>
  <c r="RJE202" i="1"/>
  <c r="RJD202" i="1"/>
  <c r="RJC202" i="1"/>
  <c r="RJB202" i="1"/>
  <c r="RJA202" i="1"/>
  <c r="RIZ202" i="1"/>
  <c r="RIY202" i="1"/>
  <c r="RIX202" i="1"/>
  <c r="RIW202" i="1"/>
  <c r="RIV202" i="1"/>
  <c r="RIU202" i="1"/>
  <c r="RIT202" i="1"/>
  <c r="RIS202" i="1"/>
  <c r="RIR202" i="1"/>
  <c r="RIQ202" i="1"/>
  <c r="RIP202" i="1"/>
  <c r="RIO202" i="1"/>
  <c r="RIN202" i="1"/>
  <c r="RIM202" i="1"/>
  <c r="RIL202" i="1"/>
  <c r="RIK202" i="1"/>
  <c r="RIJ202" i="1"/>
  <c r="RII202" i="1"/>
  <c r="RIH202" i="1"/>
  <c r="RIG202" i="1"/>
  <c r="RIF202" i="1"/>
  <c r="RIE202" i="1"/>
  <c r="RID202" i="1"/>
  <c r="RIC202" i="1"/>
  <c r="RIB202" i="1"/>
  <c r="RIA202" i="1"/>
  <c r="RHZ202" i="1"/>
  <c r="RHY202" i="1"/>
  <c r="RHX202" i="1"/>
  <c r="RHW202" i="1"/>
  <c r="RHV202" i="1"/>
  <c r="RHU202" i="1"/>
  <c r="RHT202" i="1"/>
  <c r="RHS202" i="1"/>
  <c r="RHR202" i="1"/>
  <c r="RHQ202" i="1"/>
  <c r="RHP202" i="1"/>
  <c r="RHO202" i="1"/>
  <c r="RHN202" i="1"/>
  <c r="RHM202" i="1"/>
  <c r="RHL202" i="1"/>
  <c r="RHK202" i="1"/>
  <c r="RHJ202" i="1"/>
  <c r="RHI202" i="1"/>
  <c r="RHH202" i="1"/>
  <c r="RHG202" i="1"/>
  <c r="RHF202" i="1"/>
  <c r="RHE202" i="1"/>
  <c r="RHD202" i="1"/>
  <c r="RHC202" i="1"/>
  <c r="RHB202" i="1"/>
  <c r="RHA202" i="1"/>
  <c r="RGZ202" i="1"/>
  <c r="RGY202" i="1"/>
  <c r="RGX202" i="1"/>
  <c r="RGW202" i="1"/>
  <c r="RGV202" i="1"/>
  <c r="RGU202" i="1"/>
  <c r="RGT202" i="1"/>
  <c r="RGS202" i="1"/>
  <c r="RGR202" i="1"/>
  <c r="RGQ202" i="1"/>
  <c r="RGP202" i="1"/>
  <c r="RGO202" i="1"/>
  <c r="RGN202" i="1"/>
  <c r="RGM202" i="1"/>
  <c r="RGL202" i="1"/>
  <c r="RGK202" i="1"/>
  <c r="RGJ202" i="1"/>
  <c r="RGI202" i="1"/>
  <c r="RGH202" i="1"/>
  <c r="RGG202" i="1"/>
  <c r="RGF202" i="1"/>
  <c r="RGE202" i="1"/>
  <c r="RGD202" i="1"/>
  <c r="RGC202" i="1"/>
  <c r="RGB202" i="1"/>
  <c r="RGA202" i="1"/>
  <c r="RFZ202" i="1"/>
  <c r="RFY202" i="1"/>
  <c r="RFX202" i="1"/>
  <c r="RFW202" i="1"/>
  <c r="RFV202" i="1"/>
  <c r="RFU202" i="1"/>
  <c r="RFT202" i="1"/>
  <c r="RFS202" i="1"/>
  <c r="RFR202" i="1"/>
  <c r="RFQ202" i="1"/>
  <c r="RFP202" i="1"/>
  <c r="RFO202" i="1"/>
  <c r="RFN202" i="1"/>
  <c r="RFM202" i="1"/>
  <c r="RFL202" i="1"/>
  <c r="RFK202" i="1"/>
  <c r="RFJ202" i="1"/>
  <c r="RFI202" i="1"/>
  <c r="RFH202" i="1"/>
  <c r="RFG202" i="1"/>
  <c r="RFF202" i="1"/>
  <c r="RFE202" i="1"/>
  <c r="RFD202" i="1"/>
  <c r="RFC202" i="1"/>
  <c r="RFB202" i="1"/>
  <c r="RFA202" i="1"/>
  <c r="REZ202" i="1"/>
  <c r="REY202" i="1"/>
  <c r="REX202" i="1"/>
  <c r="REW202" i="1"/>
  <c r="REV202" i="1"/>
  <c r="REU202" i="1"/>
  <c r="RET202" i="1"/>
  <c r="RES202" i="1"/>
  <c r="RER202" i="1"/>
  <c r="REQ202" i="1"/>
  <c r="REP202" i="1"/>
  <c r="REO202" i="1"/>
  <c r="REN202" i="1"/>
  <c r="REM202" i="1"/>
  <c r="REL202" i="1"/>
  <c r="REK202" i="1"/>
  <c r="REJ202" i="1"/>
  <c r="REI202" i="1"/>
  <c r="REH202" i="1"/>
  <c r="REG202" i="1"/>
  <c r="REF202" i="1"/>
  <c r="REE202" i="1"/>
  <c r="RED202" i="1"/>
  <c r="REC202" i="1"/>
  <c r="REB202" i="1"/>
  <c r="REA202" i="1"/>
  <c r="RDZ202" i="1"/>
  <c r="RDY202" i="1"/>
  <c r="RDX202" i="1"/>
  <c r="RDW202" i="1"/>
  <c r="RDV202" i="1"/>
  <c r="RDU202" i="1"/>
  <c r="RDT202" i="1"/>
  <c r="RDS202" i="1"/>
  <c r="RDR202" i="1"/>
  <c r="RDQ202" i="1"/>
  <c r="RDP202" i="1"/>
  <c r="RDO202" i="1"/>
  <c r="RDN202" i="1"/>
  <c r="RDM202" i="1"/>
  <c r="RDL202" i="1"/>
  <c r="RDK202" i="1"/>
  <c r="RDJ202" i="1"/>
  <c r="RDI202" i="1"/>
  <c r="RDH202" i="1"/>
  <c r="RDG202" i="1"/>
  <c r="RDF202" i="1"/>
  <c r="RDE202" i="1"/>
  <c r="RDD202" i="1"/>
  <c r="RDC202" i="1"/>
  <c r="RDB202" i="1"/>
  <c r="RDA202" i="1"/>
  <c r="RCZ202" i="1"/>
  <c r="RCY202" i="1"/>
  <c r="RCX202" i="1"/>
  <c r="RCW202" i="1"/>
  <c r="RCV202" i="1"/>
  <c r="RCU202" i="1"/>
  <c r="RCT202" i="1"/>
  <c r="RCS202" i="1"/>
  <c r="RCR202" i="1"/>
  <c r="RCQ202" i="1"/>
  <c r="RCP202" i="1"/>
  <c r="RCO202" i="1"/>
  <c r="RCN202" i="1"/>
  <c r="RCM202" i="1"/>
  <c r="RCL202" i="1"/>
  <c r="RCK202" i="1"/>
  <c r="RCJ202" i="1"/>
  <c r="RCI202" i="1"/>
  <c r="RCH202" i="1"/>
  <c r="RCG202" i="1"/>
  <c r="RCF202" i="1"/>
  <c r="RCE202" i="1"/>
  <c r="RCD202" i="1"/>
  <c r="RCC202" i="1"/>
  <c r="RCB202" i="1"/>
  <c r="RCA202" i="1"/>
  <c r="RBZ202" i="1"/>
  <c r="RBY202" i="1"/>
  <c r="RBX202" i="1"/>
  <c r="RBW202" i="1"/>
  <c r="RBV202" i="1"/>
  <c r="RBU202" i="1"/>
  <c r="RBT202" i="1"/>
  <c r="RBS202" i="1"/>
  <c r="RBR202" i="1"/>
  <c r="RBQ202" i="1"/>
  <c r="RBP202" i="1"/>
  <c r="RBO202" i="1"/>
  <c r="RBN202" i="1"/>
  <c r="RBM202" i="1"/>
  <c r="RBL202" i="1"/>
  <c r="RBK202" i="1"/>
  <c r="RBJ202" i="1"/>
  <c r="RBI202" i="1"/>
  <c r="RBH202" i="1"/>
  <c r="RBG202" i="1"/>
  <c r="RBF202" i="1"/>
  <c r="RBE202" i="1"/>
  <c r="RBD202" i="1"/>
  <c r="RBC202" i="1"/>
  <c r="RBB202" i="1"/>
  <c r="RBA202" i="1"/>
  <c r="RAZ202" i="1"/>
  <c r="RAY202" i="1"/>
  <c r="RAX202" i="1"/>
  <c r="RAW202" i="1"/>
  <c r="RAV202" i="1"/>
  <c r="RAU202" i="1"/>
  <c r="RAT202" i="1"/>
  <c r="RAS202" i="1"/>
  <c r="RAR202" i="1"/>
  <c r="RAQ202" i="1"/>
  <c r="RAP202" i="1"/>
  <c r="RAO202" i="1"/>
  <c r="RAN202" i="1"/>
  <c r="RAM202" i="1"/>
  <c r="RAL202" i="1"/>
  <c r="RAK202" i="1"/>
  <c r="RAJ202" i="1"/>
  <c r="RAI202" i="1"/>
  <c r="RAH202" i="1"/>
  <c r="RAG202" i="1"/>
  <c r="RAF202" i="1"/>
  <c r="RAE202" i="1"/>
  <c r="RAD202" i="1"/>
  <c r="RAC202" i="1"/>
  <c r="RAB202" i="1"/>
  <c r="RAA202" i="1"/>
  <c r="QZZ202" i="1"/>
  <c r="QZY202" i="1"/>
  <c r="QZX202" i="1"/>
  <c r="QZW202" i="1"/>
  <c r="QZV202" i="1"/>
  <c r="QZU202" i="1"/>
  <c r="QZT202" i="1"/>
  <c r="QZS202" i="1"/>
  <c r="QZR202" i="1"/>
  <c r="QZQ202" i="1"/>
  <c r="QZP202" i="1"/>
  <c r="QZO202" i="1"/>
  <c r="QZN202" i="1"/>
  <c r="QZM202" i="1"/>
  <c r="QZL202" i="1"/>
  <c r="QZK202" i="1"/>
  <c r="QZJ202" i="1"/>
  <c r="QZI202" i="1"/>
  <c r="QZH202" i="1"/>
  <c r="QZG202" i="1"/>
  <c r="QZF202" i="1"/>
  <c r="QZE202" i="1"/>
  <c r="QZD202" i="1"/>
  <c r="QZC202" i="1"/>
  <c r="QZB202" i="1"/>
  <c r="QZA202" i="1"/>
  <c r="QYZ202" i="1"/>
  <c r="QYY202" i="1"/>
  <c r="QYX202" i="1"/>
  <c r="QYW202" i="1"/>
  <c r="QYV202" i="1"/>
  <c r="QYU202" i="1"/>
  <c r="QYT202" i="1"/>
  <c r="QYS202" i="1"/>
  <c r="QYR202" i="1"/>
  <c r="QYQ202" i="1"/>
  <c r="QYP202" i="1"/>
  <c r="QYO202" i="1"/>
  <c r="QYN202" i="1"/>
  <c r="QYM202" i="1"/>
  <c r="QYL202" i="1"/>
  <c r="QYK202" i="1"/>
  <c r="QYJ202" i="1"/>
  <c r="QYI202" i="1"/>
  <c r="QYH202" i="1"/>
  <c r="QYG202" i="1"/>
  <c r="QYF202" i="1"/>
  <c r="QYE202" i="1"/>
  <c r="QYD202" i="1"/>
  <c r="QYC202" i="1"/>
  <c r="QYB202" i="1"/>
  <c r="QYA202" i="1"/>
  <c r="QXZ202" i="1"/>
  <c r="QXY202" i="1"/>
  <c r="QXX202" i="1"/>
  <c r="QXW202" i="1"/>
  <c r="QXV202" i="1"/>
  <c r="QXU202" i="1"/>
  <c r="QXT202" i="1"/>
  <c r="QXS202" i="1"/>
  <c r="QXR202" i="1"/>
  <c r="QXQ202" i="1"/>
  <c r="QXP202" i="1"/>
  <c r="QXO202" i="1"/>
  <c r="QXN202" i="1"/>
  <c r="QXM202" i="1"/>
  <c r="QXL202" i="1"/>
  <c r="QXK202" i="1"/>
  <c r="QXJ202" i="1"/>
  <c r="QXI202" i="1"/>
  <c r="QXH202" i="1"/>
  <c r="QXG202" i="1"/>
  <c r="QXF202" i="1"/>
  <c r="QXE202" i="1"/>
  <c r="QXD202" i="1"/>
  <c r="QXC202" i="1"/>
  <c r="QXB202" i="1"/>
  <c r="QXA202" i="1"/>
  <c r="QWZ202" i="1"/>
  <c r="QWY202" i="1"/>
  <c r="QWX202" i="1"/>
  <c r="QWW202" i="1"/>
  <c r="QWV202" i="1"/>
  <c r="QWU202" i="1"/>
  <c r="QWT202" i="1"/>
  <c r="QWS202" i="1"/>
  <c r="QWR202" i="1"/>
  <c r="QWQ202" i="1"/>
  <c r="QWP202" i="1"/>
  <c r="QWO202" i="1"/>
  <c r="QWN202" i="1"/>
  <c r="QWM202" i="1"/>
  <c r="QWL202" i="1"/>
  <c r="QWK202" i="1"/>
  <c r="QWJ202" i="1"/>
  <c r="QWI202" i="1"/>
  <c r="QWH202" i="1"/>
  <c r="QWG202" i="1"/>
  <c r="QWF202" i="1"/>
  <c r="QWE202" i="1"/>
  <c r="QWD202" i="1"/>
  <c r="QWC202" i="1"/>
  <c r="QWB202" i="1"/>
  <c r="QWA202" i="1"/>
  <c r="QVZ202" i="1"/>
  <c r="QVY202" i="1"/>
  <c r="QVX202" i="1"/>
  <c r="QVW202" i="1"/>
  <c r="QVV202" i="1"/>
  <c r="QVU202" i="1"/>
  <c r="QVT202" i="1"/>
  <c r="QVS202" i="1"/>
  <c r="QVR202" i="1"/>
  <c r="QVQ202" i="1"/>
  <c r="QVP202" i="1"/>
  <c r="QVO202" i="1"/>
  <c r="QVN202" i="1"/>
  <c r="QVM202" i="1"/>
  <c r="QVL202" i="1"/>
  <c r="QVK202" i="1"/>
  <c r="QVJ202" i="1"/>
  <c r="QVI202" i="1"/>
  <c r="QVH202" i="1"/>
  <c r="QVG202" i="1"/>
  <c r="QVF202" i="1"/>
  <c r="QVE202" i="1"/>
  <c r="QVD202" i="1"/>
  <c r="QVC202" i="1"/>
  <c r="QVB202" i="1"/>
  <c r="QVA202" i="1"/>
  <c r="QUZ202" i="1"/>
  <c r="QUY202" i="1"/>
  <c r="QUX202" i="1"/>
  <c r="QUW202" i="1"/>
  <c r="QUV202" i="1"/>
  <c r="QUU202" i="1"/>
  <c r="QUT202" i="1"/>
  <c r="QUS202" i="1"/>
  <c r="QUR202" i="1"/>
  <c r="QUQ202" i="1"/>
  <c r="QUP202" i="1"/>
  <c r="QUO202" i="1"/>
  <c r="QUN202" i="1"/>
  <c r="QUM202" i="1"/>
  <c r="QUL202" i="1"/>
  <c r="QUK202" i="1"/>
  <c r="QUJ202" i="1"/>
  <c r="QUI202" i="1"/>
  <c r="QUH202" i="1"/>
  <c r="QUG202" i="1"/>
  <c r="QUF202" i="1"/>
  <c r="QUE202" i="1"/>
  <c r="QUD202" i="1"/>
  <c r="QUC202" i="1"/>
  <c r="QUB202" i="1"/>
  <c r="QUA202" i="1"/>
  <c r="QTZ202" i="1"/>
  <c r="QTY202" i="1"/>
  <c r="QTX202" i="1"/>
  <c r="QTW202" i="1"/>
  <c r="QTV202" i="1"/>
  <c r="QTU202" i="1"/>
  <c r="QTT202" i="1"/>
  <c r="QTS202" i="1"/>
  <c r="QTR202" i="1"/>
  <c r="QTQ202" i="1"/>
  <c r="QTP202" i="1"/>
  <c r="QTO202" i="1"/>
  <c r="QTN202" i="1"/>
  <c r="QTM202" i="1"/>
  <c r="QTL202" i="1"/>
  <c r="QTK202" i="1"/>
  <c r="QTJ202" i="1"/>
  <c r="QTI202" i="1"/>
  <c r="QTH202" i="1"/>
  <c r="QTG202" i="1"/>
  <c r="QTF202" i="1"/>
  <c r="QTE202" i="1"/>
  <c r="QTD202" i="1"/>
  <c r="QTC202" i="1"/>
  <c r="QTB202" i="1"/>
  <c r="QTA202" i="1"/>
  <c r="QSZ202" i="1"/>
  <c r="QSY202" i="1"/>
  <c r="QSX202" i="1"/>
  <c r="QSW202" i="1"/>
  <c r="QSV202" i="1"/>
  <c r="QSU202" i="1"/>
  <c r="QST202" i="1"/>
  <c r="QSS202" i="1"/>
  <c r="QSR202" i="1"/>
  <c r="QSQ202" i="1"/>
  <c r="QSP202" i="1"/>
  <c r="QSO202" i="1"/>
  <c r="QSN202" i="1"/>
  <c r="QSM202" i="1"/>
  <c r="QSL202" i="1"/>
  <c r="QSK202" i="1"/>
  <c r="QSJ202" i="1"/>
  <c r="QSI202" i="1"/>
  <c r="QSH202" i="1"/>
  <c r="QSG202" i="1"/>
  <c r="QSF202" i="1"/>
  <c r="QSE202" i="1"/>
  <c r="QSD202" i="1"/>
  <c r="QSC202" i="1"/>
  <c r="QSB202" i="1"/>
  <c r="QSA202" i="1"/>
  <c r="QRZ202" i="1"/>
  <c r="QRY202" i="1"/>
  <c r="QRX202" i="1"/>
  <c r="QRW202" i="1"/>
  <c r="QRV202" i="1"/>
  <c r="QRU202" i="1"/>
  <c r="QRT202" i="1"/>
  <c r="QRS202" i="1"/>
  <c r="QRR202" i="1"/>
  <c r="QRQ202" i="1"/>
  <c r="QRP202" i="1"/>
  <c r="QRO202" i="1"/>
  <c r="QRN202" i="1"/>
  <c r="QRM202" i="1"/>
  <c r="QRL202" i="1"/>
  <c r="QRK202" i="1"/>
  <c r="QRJ202" i="1"/>
  <c r="QRI202" i="1"/>
  <c r="QRH202" i="1"/>
  <c r="QRG202" i="1"/>
  <c r="QRF202" i="1"/>
  <c r="QRE202" i="1"/>
  <c r="QRD202" i="1"/>
  <c r="QRC202" i="1"/>
  <c r="QRB202" i="1"/>
  <c r="QRA202" i="1"/>
  <c r="QQZ202" i="1"/>
  <c r="QQY202" i="1"/>
  <c r="QQX202" i="1"/>
  <c r="QQW202" i="1"/>
  <c r="QQV202" i="1"/>
  <c r="QQU202" i="1"/>
  <c r="QQT202" i="1"/>
  <c r="QQS202" i="1"/>
  <c r="QQR202" i="1"/>
  <c r="QQQ202" i="1"/>
  <c r="QQP202" i="1"/>
  <c r="QQO202" i="1"/>
  <c r="QQN202" i="1"/>
  <c r="QQM202" i="1"/>
  <c r="QQL202" i="1"/>
  <c r="QQK202" i="1"/>
  <c r="QQJ202" i="1"/>
  <c r="QQI202" i="1"/>
  <c r="QQH202" i="1"/>
  <c r="QQG202" i="1"/>
  <c r="QQF202" i="1"/>
  <c r="QQE202" i="1"/>
  <c r="QQD202" i="1"/>
  <c r="QQC202" i="1"/>
  <c r="QQB202" i="1"/>
  <c r="QQA202" i="1"/>
  <c r="QPZ202" i="1"/>
  <c r="QPY202" i="1"/>
  <c r="QPX202" i="1"/>
  <c r="QPW202" i="1"/>
  <c r="QPV202" i="1"/>
  <c r="QPU202" i="1"/>
  <c r="QPT202" i="1"/>
  <c r="QPS202" i="1"/>
  <c r="QPR202" i="1"/>
  <c r="QPQ202" i="1"/>
  <c r="QPP202" i="1"/>
  <c r="QPO202" i="1"/>
  <c r="QPN202" i="1"/>
  <c r="QPM202" i="1"/>
  <c r="QPL202" i="1"/>
  <c r="QPK202" i="1"/>
  <c r="QPJ202" i="1"/>
  <c r="QPI202" i="1"/>
  <c r="QPH202" i="1"/>
  <c r="QPG202" i="1"/>
  <c r="QPF202" i="1"/>
  <c r="QPE202" i="1"/>
  <c r="QPD202" i="1"/>
  <c r="QPC202" i="1"/>
  <c r="QPB202" i="1"/>
  <c r="QPA202" i="1"/>
  <c r="QOZ202" i="1"/>
  <c r="QOY202" i="1"/>
  <c r="QOX202" i="1"/>
  <c r="QOW202" i="1"/>
  <c r="QOV202" i="1"/>
  <c r="QOU202" i="1"/>
  <c r="QOT202" i="1"/>
  <c r="QOS202" i="1"/>
  <c r="QOR202" i="1"/>
  <c r="QOQ202" i="1"/>
  <c r="QOP202" i="1"/>
  <c r="QOO202" i="1"/>
  <c r="QON202" i="1"/>
  <c r="QOM202" i="1"/>
  <c r="QOL202" i="1"/>
  <c r="QOK202" i="1"/>
  <c r="QOJ202" i="1"/>
  <c r="QOI202" i="1"/>
  <c r="QOH202" i="1"/>
  <c r="QOG202" i="1"/>
  <c r="QOF202" i="1"/>
  <c r="QOE202" i="1"/>
  <c r="QOD202" i="1"/>
  <c r="QOC202" i="1"/>
  <c r="QOB202" i="1"/>
  <c r="QOA202" i="1"/>
  <c r="QNZ202" i="1"/>
  <c r="QNY202" i="1"/>
  <c r="QNX202" i="1"/>
  <c r="QNW202" i="1"/>
  <c r="QNV202" i="1"/>
  <c r="QNU202" i="1"/>
  <c r="QNT202" i="1"/>
  <c r="QNS202" i="1"/>
  <c r="QNR202" i="1"/>
  <c r="QNQ202" i="1"/>
  <c r="QNP202" i="1"/>
  <c r="QNO202" i="1"/>
  <c r="QNN202" i="1"/>
  <c r="QNM202" i="1"/>
  <c r="QNL202" i="1"/>
  <c r="QNK202" i="1"/>
  <c r="QNJ202" i="1"/>
  <c r="QNI202" i="1"/>
  <c r="QNH202" i="1"/>
  <c r="QNG202" i="1"/>
  <c r="QNF202" i="1"/>
  <c r="QNE202" i="1"/>
  <c r="QND202" i="1"/>
  <c r="QNC202" i="1"/>
  <c r="QNB202" i="1"/>
  <c r="QNA202" i="1"/>
  <c r="QMZ202" i="1"/>
  <c r="QMY202" i="1"/>
  <c r="QMX202" i="1"/>
  <c r="QMW202" i="1"/>
  <c r="QMV202" i="1"/>
  <c r="QMU202" i="1"/>
  <c r="QMT202" i="1"/>
  <c r="QMS202" i="1"/>
  <c r="QMR202" i="1"/>
  <c r="QMQ202" i="1"/>
  <c r="QMP202" i="1"/>
  <c r="QMO202" i="1"/>
  <c r="QMN202" i="1"/>
  <c r="QMM202" i="1"/>
  <c r="QML202" i="1"/>
  <c r="QMK202" i="1"/>
  <c r="QMJ202" i="1"/>
  <c r="QMI202" i="1"/>
  <c r="QMH202" i="1"/>
  <c r="QMG202" i="1"/>
  <c r="QMF202" i="1"/>
  <c r="QME202" i="1"/>
  <c r="QMD202" i="1"/>
  <c r="QMC202" i="1"/>
  <c r="QMB202" i="1"/>
  <c r="QMA202" i="1"/>
  <c r="QLZ202" i="1"/>
  <c r="QLY202" i="1"/>
  <c r="QLX202" i="1"/>
  <c r="QLW202" i="1"/>
  <c r="QLV202" i="1"/>
  <c r="QLU202" i="1"/>
  <c r="QLT202" i="1"/>
  <c r="QLS202" i="1"/>
  <c r="QLR202" i="1"/>
  <c r="QLQ202" i="1"/>
  <c r="QLP202" i="1"/>
  <c r="QLO202" i="1"/>
  <c r="QLN202" i="1"/>
  <c r="QLM202" i="1"/>
  <c r="QLL202" i="1"/>
  <c r="QLK202" i="1"/>
  <c r="QLJ202" i="1"/>
  <c r="QLI202" i="1"/>
  <c r="QLH202" i="1"/>
  <c r="QLG202" i="1"/>
  <c r="QLF202" i="1"/>
  <c r="QLE202" i="1"/>
  <c r="QLD202" i="1"/>
  <c r="QLC202" i="1"/>
  <c r="QLB202" i="1"/>
  <c r="QLA202" i="1"/>
  <c r="QKZ202" i="1"/>
  <c r="QKY202" i="1"/>
  <c r="QKX202" i="1"/>
  <c r="QKW202" i="1"/>
  <c r="QKV202" i="1"/>
  <c r="QKU202" i="1"/>
  <c r="QKT202" i="1"/>
  <c r="QKS202" i="1"/>
  <c r="QKR202" i="1"/>
  <c r="QKQ202" i="1"/>
  <c r="QKP202" i="1"/>
  <c r="QKO202" i="1"/>
  <c r="QKN202" i="1"/>
  <c r="QKM202" i="1"/>
  <c r="QKL202" i="1"/>
  <c r="QKK202" i="1"/>
  <c r="QKJ202" i="1"/>
  <c r="QKI202" i="1"/>
  <c r="QKH202" i="1"/>
  <c r="QKG202" i="1"/>
  <c r="QKF202" i="1"/>
  <c r="QKE202" i="1"/>
  <c r="QKD202" i="1"/>
  <c r="QKC202" i="1"/>
  <c r="QKB202" i="1"/>
  <c r="QKA202" i="1"/>
  <c r="QJZ202" i="1"/>
  <c r="QJY202" i="1"/>
  <c r="QJX202" i="1"/>
  <c r="QJW202" i="1"/>
  <c r="QJV202" i="1"/>
  <c r="QJU202" i="1"/>
  <c r="QJT202" i="1"/>
  <c r="QJS202" i="1"/>
  <c r="QJR202" i="1"/>
  <c r="QJQ202" i="1"/>
  <c r="QJP202" i="1"/>
  <c r="QJO202" i="1"/>
  <c r="QJN202" i="1"/>
  <c r="QJM202" i="1"/>
  <c r="QJL202" i="1"/>
  <c r="QJK202" i="1"/>
  <c r="QJJ202" i="1"/>
  <c r="QJI202" i="1"/>
  <c r="QJH202" i="1"/>
  <c r="QJG202" i="1"/>
  <c r="QJF202" i="1"/>
  <c r="QJE202" i="1"/>
  <c r="QJD202" i="1"/>
  <c r="QJC202" i="1"/>
  <c r="QJB202" i="1"/>
  <c r="QJA202" i="1"/>
  <c r="QIZ202" i="1"/>
  <c r="QIY202" i="1"/>
  <c r="QIX202" i="1"/>
  <c r="QIW202" i="1"/>
  <c r="QIV202" i="1"/>
  <c r="QIU202" i="1"/>
  <c r="QIT202" i="1"/>
  <c r="QIS202" i="1"/>
  <c r="QIR202" i="1"/>
  <c r="QIQ202" i="1"/>
  <c r="QIP202" i="1"/>
  <c r="QIO202" i="1"/>
  <c r="QIN202" i="1"/>
  <c r="QIM202" i="1"/>
  <c r="QIL202" i="1"/>
  <c r="QIK202" i="1"/>
  <c r="QIJ202" i="1"/>
  <c r="QII202" i="1"/>
  <c r="QIH202" i="1"/>
  <c r="QIG202" i="1"/>
  <c r="QIF202" i="1"/>
  <c r="QIE202" i="1"/>
  <c r="QID202" i="1"/>
  <c r="QIC202" i="1"/>
  <c r="QIB202" i="1"/>
  <c r="QIA202" i="1"/>
  <c r="QHZ202" i="1"/>
  <c r="QHY202" i="1"/>
  <c r="QHX202" i="1"/>
  <c r="QHW202" i="1"/>
  <c r="QHV202" i="1"/>
  <c r="QHU202" i="1"/>
  <c r="QHT202" i="1"/>
  <c r="QHS202" i="1"/>
  <c r="QHR202" i="1"/>
  <c r="QHQ202" i="1"/>
  <c r="QHP202" i="1"/>
  <c r="QHO202" i="1"/>
  <c r="QHN202" i="1"/>
  <c r="QHM202" i="1"/>
  <c r="QHL202" i="1"/>
  <c r="QHK202" i="1"/>
  <c r="QHJ202" i="1"/>
  <c r="QHI202" i="1"/>
  <c r="QHH202" i="1"/>
  <c r="QHG202" i="1"/>
  <c r="QHF202" i="1"/>
  <c r="QHE202" i="1"/>
  <c r="QHD202" i="1"/>
  <c r="QHC202" i="1"/>
  <c r="QHB202" i="1"/>
  <c r="QHA202" i="1"/>
  <c r="QGZ202" i="1"/>
  <c r="QGY202" i="1"/>
  <c r="QGX202" i="1"/>
  <c r="QGW202" i="1"/>
  <c r="QGV202" i="1"/>
  <c r="QGU202" i="1"/>
  <c r="QGT202" i="1"/>
  <c r="QGS202" i="1"/>
  <c r="QGR202" i="1"/>
  <c r="QGQ202" i="1"/>
  <c r="QGP202" i="1"/>
  <c r="QGO202" i="1"/>
  <c r="QGN202" i="1"/>
  <c r="QGM202" i="1"/>
  <c r="QGL202" i="1"/>
  <c r="QGK202" i="1"/>
  <c r="QGJ202" i="1"/>
  <c r="QGI202" i="1"/>
  <c r="QGH202" i="1"/>
  <c r="QGG202" i="1"/>
  <c r="QGF202" i="1"/>
  <c r="QGE202" i="1"/>
  <c r="QGD202" i="1"/>
  <c r="QGC202" i="1"/>
  <c r="QGB202" i="1"/>
  <c r="QGA202" i="1"/>
  <c r="QFZ202" i="1"/>
  <c r="QFY202" i="1"/>
  <c r="QFX202" i="1"/>
  <c r="QFW202" i="1"/>
  <c r="QFV202" i="1"/>
  <c r="QFU202" i="1"/>
  <c r="QFT202" i="1"/>
  <c r="QFS202" i="1"/>
  <c r="QFR202" i="1"/>
  <c r="QFQ202" i="1"/>
  <c r="QFP202" i="1"/>
  <c r="QFO202" i="1"/>
  <c r="QFN202" i="1"/>
  <c r="QFM202" i="1"/>
  <c r="QFL202" i="1"/>
  <c r="QFK202" i="1"/>
  <c r="QFJ202" i="1"/>
  <c r="QFI202" i="1"/>
  <c r="QFH202" i="1"/>
  <c r="QFG202" i="1"/>
  <c r="QFF202" i="1"/>
  <c r="QFE202" i="1"/>
  <c r="QFD202" i="1"/>
  <c r="QFC202" i="1"/>
  <c r="QFB202" i="1"/>
  <c r="QFA202" i="1"/>
  <c r="QEZ202" i="1"/>
  <c r="QEY202" i="1"/>
  <c r="QEX202" i="1"/>
  <c r="QEW202" i="1"/>
  <c r="QEV202" i="1"/>
  <c r="QEU202" i="1"/>
  <c r="QET202" i="1"/>
  <c r="QES202" i="1"/>
  <c r="QER202" i="1"/>
  <c r="QEQ202" i="1"/>
  <c r="QEP202" i="1"/>
  <c r="QEO202" i="1"/>
  <c r="QEN202" i="1"/>
  <c r="QEM202" i="1"/>
  <c r="QEL202" i="1"/>
  <c r="QEK202" i="1"/>
  <c r="QEJ202" i="1"/>
  <c r="QEI202" i="1"/>
  <c r="QEH202" i="1"/>
  <c r="QEG202" i="1"/>
  <c r="QEF202" i="1"/>
  <c r="QEE202" i="1"/>
  <c r="QED202" i="1"/>
  <c r="QEC202" i="1"/>
  <c r="QEB202" i="1"/>
  <c r="QEA202" i="1"/>
  <c r="QDZ202" i="1"/>
  <c r="QDY202" i="1"/>
  <c r="QDX202" i="1"/>
  <c r="QDW202" i="1"/>
  <c r="QDV202" i="1"/>
  <c r="QDU202" i="1"/>
  <c r="QDT202" i="1"/>
  <c r="QDS202" i="1"/>
  <c r="QDR202" i="1"/>
  <c r="QDQ202" i="1"/>
  <c r="QDP202" i="1"/>
  <c r="QDO202" i="1"/>
  <c r="QDN202" i="1"/>
  <c r="QDM202" i="1"/>
  <c r="QDL202" i="1"/>
  <c r="QDK202" i="1"/>
  <c r="QDJ202" i="1"/>
  <c r="QDI202" i="1"/>
  <c r="QDH202" i="1"/>
  <c r="QDG202" i="1"/>
  <c r="QDF202" i="1"/>
  <c r="QDE202" i="1"/>
  <c r="QDD202" i="1"/>
  <c r="QDC202" i="1"/>
  <c r="QDB202" i="1"/>
  <c r="QDA202" i="1"/>
  <c r="QCZ202" i="1"/>
  <c r="QCY202" i="1"/>
  <c r="QCX202" i="1"/>
  <c r="QCW202" i="1"/>
  <c r="QCV202" i="1"/>
  <c r="QCU202" i="1"/>
  <c r="QCT202" i="1"/>
  <c r="QCS202" i="1"/>
  <c r="QCR202" i="1"/>
  <c r="QCQ202" i="1"/>
  <c r="QCP202" i="1"/>
  <c r="QCO202" i="1"/>
  <c r="QCN202" i="1"/>
  <c r="QCM202" i="1"/>
  <c r="QCL202" i="1"/>
  <c r="QCK202" i="1"/>
  <c r="QCJ202" i="1"/>
  <c r="QCI202" i="1"/>
  <c r="QCH202" i="1"/>
  <c r="QCG202" i="1"/>
  <c r="QCF202" i="1"/>
  <c r="QCE202" i="1"/>
  <c r="QCD202" i="1"/>
  <c r="QCC202" i="1"/>
  <c r="QCB202" i="1"/>
  <c r="QCA202" i="1"/>
  <c r="QBZ202" i="1"/>
  <c r="QBY202" i="1"/>
  <c r="QBX202" i="1"/>
  <c r="QBW202" i="1"/>
  <c r="QBV202" i="1"/>
  <c r="QBU202" i="1"/>
  <c r="QBT202" i="1"/>
  <c r="QBS202" i="1"/>
  <c r="QBR202" i="1"/>
  <c r="QBQ202" i="1"/>
  <c r="QBP202" i="1"/>
  <c r="QBO202" i="1"/>
  <c r="QBN202" i="1"/>
  <c r="QBM202" i="1"/>
  <c r="QBL202" i="1"/>
  <c r="QBK202" i="1"/>
  <c r="QBJ202" i="1"/>
  <c r="QBI202" i="1"/>
  <c r="QBH202" i="1"/>
  <c r="QBG202" i="1"/>
  <c r="QBF202" i="1"/>
  <c r="QBE202" i="1"/>
  <c r="QBD202" i="1"/>
  <c r="QBC202" i="1"/>
  <c r="QBB202" i="1"/>
  <c r="QBA202" i="1"/>
  <c r="QAZ202" i="1"/>
  <c r="QAY202" i="1"/>
  <c r="QAX202" i="1"/>
  <c r="QAW202" i="1"/>
  <c r="QAV202" i="1"/>
  <c r="QAU202" i="1"/>
  <c r="QAT202" i="1"/>
  <c r="QAS202" i="1"/>
  <c r="QAR202" i="1"/>
  <c r="QAQ202" i="1"/>
  <c r="QAP202" i="1"/>
  <c r="QAO202" i="1"/>
  <c r="QAN202" i="1"/>
  <c r="QAM202" i="1"/>
  <c r="QAL202" i="1"/>
  <c r="QAK202" i="1"/>
  <c r="QAJ202" i="1"/>
  <c r="QAI202" i="1"/>
  <c r="QAH202" i="1"/>
  <c r="QAG202" i="1"/>
  <c r="QAF202" i="1"/>
  <c r="QAE202" i="1"/>
  <c r="QAD202" i="1"/>
  <c r="QAC202" i="1"/>
  <c r="QAB202" i="1"/>
  <c r="QAA202" i="1"/>
  <c r="PZZ202" i="1"/>
  <c r="PZY202" i="1"/>
  <c r="PZX202" i="1"/>
  <c r="PZW202" i="1"/>
  <c r="PZV202" i="1"/>
  <c r="PZU202" i="1"/>
  <c r="PZT202" i="1"/>
  <c r="PZS202" i="1"/>
  <c r="PZR202" i="1"/>
  <c r="PZQ202" i="1"/>
  <c r="PZP202" i="1"/>
  <c r="PZO202" i="1"/>
  <c r="PZN202" i="1"/>
  <c r="PZM202" i="1"/>
  <c r="PZL202" i="1"/>
  <c r="PZK202" i="1"/>
  <c r="PZJ202" i="1"/>
  <c r="PZI202" i="1"/>
  <c r="PZH202" i="1"/>
  <c r="PZG202" i="1"/>
  <c r="PZF202" i="1"/>
  <c r="PZE202" i="1"/>
  <c r="PZD202" i="1"/>
  <c r="PZC202" i="1"/>
  <c r="PZB202" i="1"/>
  <c r="PZA202" i="1"/>
  <c r="PYZ202" i="1"/>
  <c r="PYY202" i="1"/>
  <c r="PYX202" i="1"/>
  <c r="PYW202" i="1"/>
  <c r="PYV202" i="1"/>
  <c r="PYU202" i="1"/>
  <c r="PYT202" i="1"/>
  <c r="PYS202" i="1"/>
  <c r="PYR202" i="1"/>
  <c r="PYQ202" i="1"/>
  <c r="PYP202" i="1"/>
  <c r="PYO202" i="1"/>
  <c r="PYN202" i="1"/>
  <c r="PYM202" i="1"/>
  <c r="PYL202" i="1"/>
  <c r="PYK202" i="1"/>
  <c r="PYJ202" i="1"/>
  <c r="PYI202" i="1"/>
  <c r="PYH202" i="1"/>
  <c r="PYG202" i="1"/>
  <c r="PYF202" i="1"/>
  <c r="PYE202" i="1"/>
  <c r="PYD202" i="1"/>
  <c r="PYC202" i="1"/>
  <c r="PYB202" i="1"/>
  <c r="PYA202" i="1"/>
  <c r="PXZ202" i="1"/>
  <c r="PXY202" i="1"/>
  <c r="PXX202" i="1"/>
  <c r="PXW202" i="1"/>
  <c r="PXV202" i="1"/>
  <c r="PXU202" i="1"/>
  <c r="PXT202" i="1"/>
  <c r="PXS202" i="1"/>
  <c r="PXR202" i="1"/>
  <c r="PXQ202" i="1"/>
  <c r="PXP202" i="1"/>
  <c r="PXO202" i="1"/>
  <c r="PXN202" i="1"/>
  <c r="PXM202" i="1"/>
  <c r="PXL202" i="1"/>
  <c r="PXK202" i="1"/>
  <c r="PXJ202" i="1"/>
  <c r="PXI202" i="1"/>
  <c r="PXH202" i="1"/>
  <c r="PXG202" i="1"/>
  <c r="PXF202" i="1"/>
  <c r="PXE202" i="1"/>
  <c r="PXD202" i="1"/>
  <c r="PXC202" i="1"/>
  <c r="PXB202" i="1"/>
  <c r="PXA202" i="1"/>
  <c r="PWZ202" i="1"/>
  <c r="PWY202" i="1"/>
  <c r="PWX202" i="1"/>
  <c r="PWW202" i="1"/>
  <c r="PWV202" i="1"/>
  <c r="PWU202" i="1"/>
  <c r="PWT202" i="1"/>
  <c r="PWS202" i="1"/>
  <c r="PWR202" i="1"/>
  <c r="PWQ202" i="1"/>
  <c r="PWP202" i="1"/>
  <c r="PWO202" i="1"/>
  <c r="PWN202" i="1"/>
  <c r="PWM202" i="1"/>
  <c r="PWL202" i="1"/>
  <c r="PWK202" i="1"/>
  <c r="PWJ202" i="1"/>
  <c r="PWI202" i="1"/>
  <c r="PWH202" i="1"/>
  <c r="PWG202" i="1"/>
  <c r="PWF202" i="1"/>
  <c r="PWE202" i="1"/>
  <c r="PWD202" i="1"/>
  <c r="PWC202" i="1"/>
  <c r="PWB202" i="1"/>
  <c r="PWA202" i="1"/>
  <c r="PVZ202" i="1"/>
  <c r="PVY202" i="1"/>
  <c r="PVX202" i="1"/>
  <c r="PVW202" i="1"/>
  <c r="PVV202" i="1"/>
  <c r="PVU202" i="1"/>
  <c r="PVT202" i="1"/>
  <c r="PVS202" i="1"/>
  <c r="PVR202" i="1"/>
  <c r="PVQ202" i="1"/>
  <c r="PVP202" i="1"/>
  <c r="PVO202" i="1"/>
  <c r="PVN202" i="1"/>
  <c r="PVM202" i="1"/>
  <c r="PVL202" i="1"/>
  <c r="PVK202" i="1"/>
  <c r="PVJ202" i="1"/>
  <c r="PVI202" i="1"/>
  <c r="PVH202" i="1"/>
  <c r="PVG202" i="1"/>
  <c r="PVF202" i="1"/>
  <c r="PVE202" i="1"/>
  <c r="PVD202" i="1"/>
  <c r="PVC202" i="1"/>
  <c r="PVB202" i="1"/>
  <c r="PVA202" i="1"/>
  <c r="PUZ202" i="1"/>
  <c r="PUY202" i="1"/>
  <c r="PUX202" i="1"/>
  <c r="PUW202" i="1"/>
  <c r="PUV202" i="1"/>
  <c r="PUU202" i="1"/>
  <c r="PUT202" i="1"/>
  <c r="PUS202" i="1"/>
  <c r="PUR202" i="1"/>
  <c r="PUQ202" i="1"/>
  <c r="PUP202" i="1"/>
  <c r="PUO202" i="1"/>
  <c r="PUN202" i="1"/>
  <c r="PUM202" i="1"/>
  <c r="PUL202" i="1"/>
  <c r="PUK202" i="1"/>
  <c r="PUJ202" i="1"/>
  <c r="PUI202" i="1"/>
  <c r="PUH202" i="1"/>
  <c r="PUG202" i="1"/>
  <c r="PUF202" i="1"/>
  <c r="PUE202" i="1"/>
  <c r="PUD202" i="1"/>
  <c r="PUC202" i="1"/>
  <c r="PUB202" i="1"/>
  <c r="PUA202" i="1"/>
  <c r="PTZ202" i="1"/>
  <c r="PTY202" i="1"/>
  <c r="PTX202" i="1"/>
  <c r="PTW202" i="1"/>
  <c r="PTV202" i="1"/>
  <c r="PTU202" i="1"/>
  <c r="PTT202" i="1"/>
  <c r="PTS202" i="1"/>
  <c r="PTR202" i="1"/>
  <c r="PTQ202" i="1"/>
  <c r="PTP202" i="1"/>
  <c r="PTO202" i="1"/>
  <c r="PTN202" i="1"/>
  <c r="PTM202" i="1"/>
  <c r="PTL202" i="1"/>
  <c r="PTK202" i="1"/>
  <c r="PTJ202" i="1"/>
  <c r="PTI202" i="1"/>
  <c r="PTH202" i="1"/>
  <c r="PTG202" i="1"/>
  <c r="PTF202" i="1"/>
  <c r="PTE202" i="1"/>
  <c r="PTD202" i="1"/>
  <c r="PTC202" i="1"/>
  <c r="PTB202" i="1"/>
  <c r="PTA202" i="1"/>
  <c r="PSZ202" i="1"/>
  <c r="PSY202" i="1"/>
  <c r="PSX202" i="1"/>
  <c r="PSW202" i="1"/>
  <c r="PSV202" i="1"/>
  <c r="PSU202" i="1"/>
  <c r="PST202" i="1"/>
  <c r="PSS202" i="1"/>
  <c r="PSR202" i="1"/>
  <c r="PSQ202" i="1"/>
  <c r="PSP202" i="1"/>
  <c r="PSO202" i="1"/>
  <c r="PSN202" i="1"/>
  <c r="PSM202" i="1"/>
  <c r="PSL202" i="1"/>
  <c r="PSK202" i="1"/>
  <c r="PSJ202" i="1"/>
  <c r="PSI202" i="1"/>
  <c r="PSH202" i="1"/>
  <c r="PSG202" i="1"/>
  <c r="PSF202" i="1"/>
  <c r="PSE202" i="1"/>
  <c r="PSD202" i="1"/>
  <c r="PSC202" i="1"/>
  <c r="PSB202" i="1"/>
  <c r="PSA202" i="1"/>
  <c r="PRZ202" i="1"/>
  <c r="PRY202" i="1"/>
  <c r="PRX202" i="1"/>
  <c r="PRW202" i="1"/>
  <c r="PRV202" i="1"/>
  <c r="PRU202" i="1"/>
  <c r="PRT202" i="1"/>
  <c r="PRS202" i="1"/>
  <c r="PRR202" i="1"/>
  <c r="PRQ202" i="1"/>
  <c r="PRP202" i="1"/>
  <c r="PRO202" i="1"/>
  <c r="PRN202" i="1"/>
  <c r="PRM202" i="1"/>
  <c r="PRL202" i="1"/>
  <c r="PRK202" i="1"/>
  <c r="PRJ202" i="1"/>
  <c r="PRI202" i="1"/>
  <c r="PRH202" i="1"/>
  <c r="PRG202" i="1"/>
  <c r="PRF202" i="1"/>
  <c r="PRE202" i="1"/>
  <c r="PRD202" i="1"/>
  <c r="PRC202" i="1"/>
  <c r="PRB202" i="1"/>
  <c r="PRA202" i="1"/>
  <c r="PQZ202" i="1"/>
  <c r="PQY202" i="1"/>
  <c r="PQX202" i="1"/>
  <c r="PQW202" i="1"/>
  <c r="PQV202" i="1"/>
  <c r="PQU202" i="1"/>
  <c r="PQT202" i="1"/>
  <c r="PQS202" i="1"/>
  <c r="PQR202" i="1"/>
  <c r="PQQ202" i="1"/>
  <c r="PQP202" i="1"/>
  <c r="PQO202" i="1"/>
  <c r="PQN202" i="1"/>
  <c r="PQM202" i="1"/>
  <c r="PQL202" i="1"/>
  <c r="PQK202" i="1"/>
  <c r="PQJ202" i="1"/>
  <c r="PQI202" i="1"/>
  <c r="PQH202" i="1"/>
  <c r="PQG202" i="1"/>
  <c r="PQF202" i="1"/>
  <c r="PQE202" i="1"/>
  <c r="PQD202" i="1"/>
  <c r="PQC202" i="1"/>
  <c r="PQB202" i="1"/>
  <c r="PQA202" i="1"/>
  <c r="PPZ202" i="1"/>
  <c r="PPY202" i="1"/>
  <c r="PPX202" i="1"/>
  <c r="PPW202" i="1"/>
  <c r="PPV202" i="1"/>
  <c r="PPU202" i="1"/>
  <c r="PPT202" i="1"/>
  <c r="PPS202" i="1"/>
  <c r="PPR202" i="1"/>
  <c r="PPQ202" i="1"/>
  <c r="PPP202" i="1"/>
  <c r="PPO202" i="1"/>
  <c r="PPN202" i="1"/>
  <c r="PPM202" i="1"/>
  <c r="PPL202" i="1"/>
  <c r="PPK202" i="1"/>
  <c r="PPJ202" i="1"/>
  <c r="PPI202" i="1"/>
  <c r="PPH202" i="1"/>
  <c r="PPG202" i="1"/>
  <c r="PPF202" i="1"/>
  <c r="PPE202" i="1"/>
  <c r="PPD202" i="1"/>
  <c r="PPC202" i="1"/>
  <c r="PPB202" i="1"/>
  <c r="PPA202" i="1"/>
  <c r="POZ202" i="1"/>
  <c r="POY202" i="1"/>
  <c r="POX202" i="1"/>
  <c r="POW202" i="1"/>
  <c r="POV202" i="1"/>
  <c r="POU202" i="1"/>
  <c r="POT202" i="1"/>
  <c r="POS202" i="1"/>
  <c r="POR202" i="1"/>
  <c r="POQ202" i="1"/>
  <c r="POP202" i="1"/>
  <c r="POO202" i="1"/>
  <c r="PON202" i="1"/>
  <c r="POM202" i="1"/>
  <c r="POL202" i="1"/>
  <c r="POK202" i="1"/>
  <c r="POJ202" i="1"/>
  <c r="POI202" i="1"/>
  <c r="POH202" i="1"/>
  <c r="POG202" i="1"/>
  <c r="POF202" i="1"/>
  <c r="POE202" i="1"/>
  <c r="POD202" i="1"/>
  <c r="POC202" i="1"/>
  <c r="POB202" i="1"/>
  <c r="POA202" i="1"/>
  <c r="PNZ202" i="1"/>
  <c r="PNY202" i="1"/>
  <c r="PNX202" i="1"/>
  <c r="PNW202" i="1"/>
  <c r="PNV202" i="1"/>
  <c r="PNU202" i="1"/>
  <c r="PNT202" i="1"/>
  <c r="PNS202" i="1"/>
  <c r="PNR202" i="1"/>
  <c r="PNQ202" i="1"/>
  <c r="PNP202" i="1"/>
  <c r="PNO202" i="1"/>
  <c r="PNN202" i="1"/>
  <c r="PNM202" i="1"/>
  <c r="PNL202" i="1"/>
  <c r="PNK202" i="1"/>
  <c r="PNJ202" i="1"/>
  <c r="PNI202" i="1"/>
  <c r="PNH202" i="1"/>
  <c r="PNG202" i="1"/>
  <c r="PNF202" i="1"/>
  <c r="PNE202" i="1"/>
  <c r="PND202" i="1"/>
  <c r="PNC202" i="1"/>
  <c r="PNB202" i="1"/>
  <c r="PNA202" i="1"/>
  <c r="PMZ202" i="1"/>
  <c r="PMY202" i="1"/>
  <c r="PMX202" i="1"/>
  <c r="PMW202" i="1"/>
  <c r="PMV202" i="1"/>
  <c r="PMU202" i="1"/>
  <c r="PMT202" i="1"/>
  <c r="PMS202" i="1"/>
  <c r="PMR202" i="1"/>
  <c r="PMQ202" i="1"/>
  <c r="PMP202" i="1"/>
  <c r="PMO202" i="1"/>
  <c r="PMN202" i="1"/>
  <c r="PMM202" i="1"/>
  <c r="PML202" i="1"/>
  <c r="PMK202" i="1"/>
  <c r="PMJ202" i="1"/>
  <c r="PMI202" i="1"/>
  <c r="PMH202" i="1"/>
  <c r="PMG202" i="1"/>
  <c r="PMF202" i="1"/>
  <c r="PME202" i="1"/>
  <c r="PMD202" i="1"/>
  <c r="PMC202" i="1"/>
  <c r="PMB202" i="1"/>
  <c r="PMA202" i="1"/>
  <c r="PLZ202" i="1"/>
  <c r="PLY202" i="1"/>
  <c r="PLX202" i="1"/>
  <c r="PLW202" i="1"/>
  <c r="PLV202" i="1"/>
  <c r="PLU202" i="1"/>
  <c r="PLT202" i="1"/>
  <c r="PLS202" i="1"/>
  <c r="PLR202" i="1"/>
  <c r="PLQ202" i="1"/>
  <c r="PLP202" i="1"/>
  <c r="PLO202" i="1"/>
  <c r="PLN202" i="1"/>
  <c r="PLM202" i="1"/>
  <c r="PLL202" i="1"/>
  <c r="PLK202" i="1"/>
  <c r="PLJ202" i="1"/>
  <c r="PLI202" i="1"/>
  <c r="PLH202" i="1"/>
  <c r="PLG202" i="1"/>
  <c r="PLF202" i="1"/>
  <c r="PLE202" i="1"/>
  <c r="PLD202" i="1"/>
  <c r="PLC202" i="1"/>
  <c r="PLB202" i="1"/>
  <c r="PLA202" i="1"/>
  <c r="PKZ202" i="1"/>
  <c r="PKY202" i="1"/>
  <c r="PKX202" i="1"/>
  <c r="PKW202" i="1"/>
  <c r="PKV202" i="1"/>
  <c r="PKU202" i="1"/>
  <c r="PKT202" i="1"/>
  <c r="PKS202" i="1"/>
  <c r="PKR202" i="1"/>
  <c r="PKQ202" i="1"/>
  <c r="PKP202" i="1"/>
  <c r="PKO202" i="1"/>
  <c r="PKN202" i="1"/>
  <c r="PKM202" i="1"/>
  <c r="PKL202" i="1"/>
  <c r="PKK202" i="1"/>
  <c r="PKJ202" i="1"/>
  <c r="PKI202" i="1"/>
  <c r="PKH202" i="1"/>
  <c r="PKG202" i="1"/>
  <c r="PKF202" i="1"/>
  <c r="PKE202" i="1"/>
  <c r="PKD202" i="1"/>
  <c r="PKC202" i="1"/>
  <c r="PKB202" i="1"/>
  <c r="PKA202" i="1"/>
  <c r="PJZ202" i="1"/>
  <c r="PJY202" i="1"/>
  <c r="PJX202" i="1"/>
  <c r="PJW202" i="1"/>
  <c r="PJV202" i="1"/>
  <c r="PJU202" i="1"/>
  <c r="PJT202" i="1"/>
  <c r="PJS202" i="1"/>
  <c r="PJR202" i="1"/>
  <c r="PJQ202" i="1"/>
  <c r="PJP202" i="1"/>
  <c r="PJO202" i="1"/>
  <c r="PJN202" i="1"/>
  <c r="PJM202" i="1"/>
  <c r="PJL202" i="1"/>
  <c r="PJK202" i="1"/>
  <c r="PJJ202" i="1"/>
  <c r="PJI202" i="1"/>
  <c r="PJH202" i="1"/>
  <c r="PJG202" i="1"/>
  <c r="PJF202" i="1"/>
  <c r="PJE202" i="1"/>
  <c r="PJD202" i="1"/>
  <c r="PJC202" i="1"/>
  <c r="PJB202" i="1"/>
  <c r="PJA202" i="1"/>
  <c r="PIZ202" i="1"/>
  <c r="PIY202" i="1"/>
  <c r="PIX202" i="1"/>
  <c r="PIW202" i="1"/>
  <c r="PIV202" i="1"/>
  <c r="PIU202" i="1"/>
  <c r="PIT202" i="1"/>
  <c r="PIS202" i="1"/>
  <c r="PIR202" i="1"/>
  <c r="PIQ202" i="1"/>
  <c r="PIP202" i="1"/>
  <c r="PIO202" i="1"/>
  <c r="PIN202" i="1"/>
  <c r="PIM202" i="1"/>
  <c r="PIL202" i="1"/>
  <c r="PIK202" i="1"/>
  <c r="PIJ202" i="1"/>
  <c r="PII202" i="1"/>
  <c r="PIH202" i="1"/>
  <c r="PIG202" i="1"/>
  <c r="PIF202" i="1"/>
  <c r="PIE202" i="1"/>
  <c r="PID202" i="1"/>
  <c r="PIC202" i="1"/>
  <c r="PIB202" i="1"/>
  <c r="PIA202" i="1"/>
  <c r="PHZ202" i="1"/>
  <c r="PHY202" i="1"/>
  <c r="PHX202" i="1"/>
  <c r="PHW202" i="1"/>
  <c r="PHV202" i="1"/>
  <c r="PHU202" i="1"/>
  <c r="PHT202" i="1"/>
  <c r="PHS202" i="1"/>
  <c r="PHR202" i="1"/>
  <c r="PHQ202" i="1"/>
  <c r="PHP202" i="1"/>
  <c r="PHO202" i="1"/>
  <c r="PHN202" i="1"/>
  <c r="PHM202" i="1"/>
  <c r="PHL202" i="1"/>
  <c r="PHK202" i="1"/>
  <c r="PHJ202" i="1"/>
  <c r="PHI202" i="1"/>
  <c r="PHH202" i="1"/>
  <c r="PHG202" i="1"/>
  <c r="PHF202" i="1"/>
  <c r="PHE202" i="1"/>
  <c r="PHD202" i="1"/>
  <c r="PHC202" i="1"/>
  <c r="PHB202" i="1"/>
  <c r="PHA202" i="1"/>
  <c r="PGZ202" i="1"/>
  <c r="PGY202" i="1"/>
  <c r="PGX202" i="1"/>
  <c r="PGW202" i="1"/>
  <c r="PGV202" i="1"/>
  <c r="PGU202" i="1"/>
  <c r="PGT202" i="1"/>
  <c r="PGS202" i="1"/>
  <c r="PGR202" i="1"/>
  <c r="PGQ202" i="1"/>
  <c r="PGP202" i="1"/>
  <c r="PGO202" i="1"/>
  <c r="PGN202" i="1"/>
  <c r="PGM202" i="1"/>
  <c r="PGL202" i="1"/>
  <c r="PGK202" i="1"/>
  <c r="PGJ202" i="1"/>
  <c r="PGI202" i="1"/>
  <c r="PGH202" i="1"/>
  <c r="PGG202" i="1"/>
  <c r="PGF202" i="1"/>
  <c r="PGE202" i="1"/>
  <c r="PGD202" i="1"/>
  <c r="PGC202" i="1"/>
  <c r="PGB202" i="1"/>
  <c r="PGA202" i="1"/>
  <c r="PFZ202" i="1"/>
  <c r="PFY202" i="1"/>
  <c r="PFX202" i="1"/>
  <c r="PFW202" i="1"/>
  <c r="PFV202" i="1"/>
  <c r="PFU202" i="1"/>
  <c r="PFT202" i="1"/>
  <c r="PFS202" i="1"/>
  <c r="PFR202" i="1"/>
  <c r="PFQ202" i="1"/>
  <c r="PFP202" i="1"/>
  <c r="PFO202" i="1"/>
  <c r="PFN202" i="1"/>
  <c r="PFM202" i="1"/>
  <c r="PFL202" i="1"/>
  <c r="PFK202" i="1"/>
  <c r="PFJ202" i="1"/>
  <c r="PFI202" i="1"/>
  <c r="PFH202" i="1"/>
  <c r="PFG202" i="1"/>
  <c r="PFF202" i="1"/>
  <c r="PFE202" i="1"/>
  <c r="PFD202" i="1"/>
  <c r="PFC202" i="1"/>
  <c r="PFB202" i="1"/>
  <c r="PFA202" i="1"/>
  <c r="PEZ202" i="1"/>
  <c r="PEY202" i="1"/>
  <c r="PEX202" i="1"/>
  <c r="PEW202" i="1"/>
  <c r="PEV202" i="1"/>
  <c r="PEU202" i="1"/>
  <c r="PET202" i="1"/>
  <c r="PES202" i="1"/>
  <c r="PER202" i="1"/>
  <c r="PEQ202" i="1"/>
  <c r="PEP202" i="1"/>
  <c r="PEO202" i="1"/>
  <c r="PEN202" i="1"/>
  <c r="PEM202" i="1"/>
  <c r="PEL202" i="1"/>
  <c r="PEK202" i="1"/>
  <c r="PEJ202" i="1"/>
  <c r="PEI202" i="1"/>
  <c r="PEH202" i="1"/>
  <c r="PEG202" i="1"/>
  <c r="PEF202" i="1"/>
  <c r="PEE202" i="1"/>
  <c r="PED202" i="1"/>
  <c r="PEC202" i="1"/>
  <c r="PEB202" i="1"/>
  <c r="PEA202" i="1"/>
  <c r="PDZ202" i="1"/>
  <c r="PDY202" i="1"/>
  <c r="PDX202" i="1"/>
  <c r="PDW202" i="1"/>
  <c r="PDV202" i="1"/>
  <c r="PDU202" i="1"/>
  <c r="PDT202" i="1"/>
  <c r="PDS202" i="1"/>
  <c r="PDR202" i="1"/>
  <c r="PDQ202" i="1"/>
  <c r="PDP202" i="1"/>
  <c r="PDO202" i="1"/>
  <c r="PDN202" i="1"/>
  <c r="PDM202" i="1"/>
  <c r="PDL202" i="1"/>
  <c r="PDK202" i="1"/>
  <c r="PDJ202" i="1"/>
  <c r="PDI202" i="1"/>
  <c r="PDH202" i="1"/>
  <c r="PDG202" i="1"/>
  <c r="PDF202" i="1"/>
  <c r="PDE202" i="1"/>
  <c r="PDD202" i="1"/>
  <c r="PDC202" i="1"/>
  <c r="PDB202" i="1"/>
  <c r="PDA202" i="1"/>
  <c r="PCZ202" i="1"/>
  <c r="PCY202" i="1"/>
  <c r="PCX202" i="1"/>
  <c r="PCW202" i="1"/>
  <c r="PCV202" i="1"/>
  <c r="PCU202" i="1"/>
  <c r="PCT202" i="1"/>
  <c r="PCS202" i="1"/>
  <c r="PCR202" i="1"/>
  <c r="PCQ202" i="1"/>
  <c r="PCP202" i="1"/>
  <c r="PCO202" i="1"/>
  <c r="PCN202" i="1"/>
  <c r="PCM202" i="1"/>
  <c r="PCL202" i="1"/>
  <c r="PCK202" i="1"/>
  <c r="PCJ202" i="1"/>
  <c r="PCI202" i="1"/>
  <c r="PCH202" i="1"/>
  <c r="PCG202" i="1"/>
  <c r="PCF202" i="1"/>
  <c r="PCE202" i="1"/>
  <c r="PCD202" i="1"/>
  <c r="PCC202" i="1"/>
  <c r="PCB202" i="1"/>
  <c r="PCA202" i="1"/>
  <c r="PBZ202" i="1"/>
  <c r="PBY202" i="1"/>
  <c r="PBX202" i="1"/>
  <c r="PBW202" i="1"/>
  <c r="PBV202" i="1"/>
  <c r="PBU202" i="1"/>
  <c r="PBT202" i="1"/>
  <c r="PBS202" i="1"/>
  <c r="PBR202" i="1"/>
  <c r="PBQ202" i="1"/>
  <c r="PBP202" i="1"/>
  <c r="PBO202" i="1"/>
  <c r="PBN202" i="1"/>
  <c r="PBM202" i="1"/>
  <c r="PBL202" i="1"/>
  <c r="PBK202" i="1"/>
  <c r="PBJ202" i="1"/>
  <c r="PBI202" i="1"/>
  <c r="PBH202" i="1"/>
  <c r="PBG202" i="1"/>
  <c r="PBF202" i="1"/>
  <c r="PBE202" i="1"/>
  <c r="PBD202" i="1"/>
  <c r="PBC202" i="1"/>
  <c r="PBB202" i="1"/>
  <c r="PBA202" i="1"/>
  <c r="PAZ202" i="1"/>
  <c r="PAY202" i="1"/>
  <c r="PAX202" i="1"/>
  <c r="PAW202" i="1"/>
  <c r="PAV202" i="1"/>
  <c r="PAU202" i="1"/>
  <c r="PAT202" i="1"/>
  <c r="PAS202" i="1"/>
  <c r="PAR202" i="1"/>
  <c r="PAQ202" i="1"/>
  <c r="PAP202" i="1"/>
  <c r="PAO202" i="1"/>
  <c r="PAN202" i="1"/>
  <c r="PAM202" i="1"/>
  <c r="PAL202" i="1"/>
  <c r="PAK202" i="1"/>
  <c r="PAJ202" i="1"/>
  <c r="PAI202" i="1"/>
  <c r="PAH202" i="1"/>
  <c r="PAG202" i="1"/>
  <c r="PAF202" i="1"/>
  <c r="PAE202" i="1"/>
  <c r="PAD202" i="1"/>
  <c r="PAC202" i="1"/>
  <c r="PAB202" i="1"/>
  <c r="PAA202" i="1"/>
  <c r="OZZ202" i="1"/>
  <c r="OZY202" i="1"/>
  <c r="OZX202" i="1"/>
  <c r="OZW202" i="1"/>
  <c r="OZV202" i="1"/>
  <c r="OZU202" i="1"/>
  <c r="OZT202" i="1"/>
  <c r="OZS202" i="1"/>
  <c r="OZR202" i="1"/>
  <c r="OZQ202" i="1"/>
  <c r="OZP202" i="1"/>
  <c r="OZO202" i="1"/>
  <c r="OZN202" i="1"/>
  <c r="OZM202" i="1"/>
  <c r="OZL202" i="1"/>
  <c r="OZK202" i="1"/>
  <c r="OZJ202" i="1"/>
  <c r="OZI202" i="1"/>
  <c r="OZH202" i="1"/>
  <c r="OZG202" i="1"/>
  <c r="OZF202" i="1"/>
  <c r="OZE202" i="1"/>
  <c r="OZD202" i="1"/>
  <c r="OZC202" i="1"/>
  <c r="OZB202" i="1"/>
  <c r="OZA202" i="1"/>
  <c r="OYZ202" i="1"/>
  <c r="OYY202" i="1"/>
  <c r="OYX202" i="1"/>
  <c r="OYW202" i="1"/>
  <c r="OYV202" i="1"/>
  <c r="OYU202" i="1"/>
  <c r="OYT202" i="1"/>
  <c r="OYS202" i="1"/>
  <c r="OYR202" i="1"/>
  <c r="OYQ202" i="1"/>
  <c r="OYP202" i="1"/>
  <c r="OYO202" i="1"/>
  <c r="OYN202" i="1"/>
  <c r="OYM202" i="1"/>
  <c r="OYL202" i="1"/>
  <c r="OYK202" i="1"/>
  <c r="OYJ202" i="1"/>
  <c r="OYI202" i="1"/>
  <c r="OYH202" i="1"/>
  <c r="OYG202" i="1"/>
  <c r="OYF202" i="1"/>
  <c r="OYE202" i="1"/>
  <c r="OYD202" i="1"/>
  <c r="OYC202" i="1"/>
  <c r="OYB202" i="1"/>
  <c r="OYA202" i="1"/>
  <c r="OXZ202" i="1"/>
  <c r="OXY202" i="1"/>
  <c r="OXX202" i="1"/>
  <c r="OXW202" i="1"/>
  <c r="OXV202" i="1"/>
  <c r="OXU202" i="1"/>
  <c r="OXT202" i="1"/>
  <c r="OXS202" i="1"/>
  <c r="OXR202" i="1"/>
  <c r="OXQ202" i="1"/>
  <c r="OXP202" i="1"/>
  <c r="OXO202" i="1"/>
  <c r="OXN202" i="1"/>
  <c r="OXM202" i="1"/>
  <c r="OXL202" i="1"/>
  <c r="OXK202" i="1"/>
  <c r="OXJ202" i="1"/>
  <c r="OXI202" i="1"/>
  <c r="OXH202" i="1"/>
  <c r="OXG202" i="1"/>
  <c r="OXF202" i="1"/>
  <c r="OXE202" i="1"/>
  <c r="OXD202" i="1"/>
  <c r="OXC202" i="1"/>
  <c r="OXB202" i="1"/>
  <c r="OXA202" i="1"/>
  <c r="OWZ202" i="1"/>
  <c r="OWY202" i="1"/>
  <c r="OWX202" i="1"/>
  <c r="OWW202" i="1"/>
  <c r="OWV202" i="1"/>
  <c r="OWU202" i="1"/>
  <c r="OWT202" i="1"/>
  <c r="OWS202" i="1"/>
  <c r="OWR202" i="1"/>
  <c r="OWQ202" i="1"/>
  <c r="OWP202" i="1"/>
  <c r="OWO202" i="1"/>
  <c r="OWN202" i="1"/>
  <c r="OWM202" i="1"/>
  <c r="OWL202" i="1"/>
  <c r="OWK202" i="1"/>
  <c r="OWJ202" i="1"/>
  <c r="OWI202" i="1"/>
  <c r="OWH202" i="1"/>
  <c r="OWG202" i="1"/>
  <c r="OWF202" i="1"/>
  <c r="OWE202" i="1"/>
  <c r="OWD202" i="1"/>
  <c r="OWC202" i="1"/>
  <c r="OWB202" i="1"/>
  <c r="OWA202" i="1"/>
  <c r="OVZ202" i="1"/>
  <c r="OVY202" i="1"/>
  <c r="OVX202" i="1"/>
  <c r="OVW202" i="1"/>
  <c r="OVV202" i="1"/>
  <c r="OVU202" i="1"/>
  <c r="OVT202" i="1"/>
  <c r="OVS202" i="1"/>
  <c r="OVR202" i="1"/>
  <c r="OVQ202" i="1"/>
  <c r="OVP202" i="1"/>
  <c r="OVO202" i="1"/>
  <c r="OVN202" i="1"/>
  <c r="OVM202" i="1"/>
  <c r="OVL202" i="1"/>
  <c r="OVK202" i="1"/>
  <c r="OVJ202" i="1"/>
  <c r="OVI202" i="1"/>
  <c r="OVH202" i="1"/>
  <c r="OVG202" i="1"/>
  <c r="OVF202" i="1"/>
  <c r="OVE202" i="1"/>
  <c r="OVD202" i="1"/>
  <c r="OVC202" i="1"/>
  <c r="OVB202" i="1"/>
  <c r="OVA202" i="1"/>
  <c r="OUZ202" i="1"/>
  <c r="OUY202" i="1"/>
  <c r="OUX202" i="1"/>
  <c r="OUW202" i="1"/>
  <c r="OUV202" i="1"/>
  <c r="OUU202" i="1"/>
  <c r="OUT202" i="1"/>
  <c r="OUS202" i="1"/>
  <c r="OUR202" i="1"/>
  <c r="OUQ202" i="1"/>
  <c r="OUP202" i="1"/>
  <c r="OUO202" i="1"/>
  <c r="OUN202" i="1"/>
  <c r="OUM202" i="1"/>
  <c r="OUL202" i="1"/>
  <c r="OUK202" i="1"/>
  <c r="OUJ202" i="1"/>
  <c r="OUI202" i="1"/>
  <c r="OUH202" i="1"/>
  <c r="OUG202" i="1"/>
  <c r="OUF202" i="1"/>
  <c r="OUE202" i="1"/>
  <c r="OUD202" i="1"/>
  <c r="OUC202" i="1"/>
  <c r="OUB202" i="1"/>
  <c r="OUA202" i="1"/>
  <c r="OTZ202" i="1"/>
  <c r="OTY202" i="1"/>
  <c r="OTX202" i="1"/>
  <c r="OTW202" i="1"/>
  <c r="OTV202" i="1"/>
  <c r="OTU202" i="1"/>
  <c r="OTT202" i="1"/>
  <c r="OTS202" i="1"/>
  <c r="OTR202" i="1"/>
  <c r="OTQ202" i="1"/>
  <c r="OTP202" i="1"/>
  <c r="OTO202" i="1"/>
  <c r="OTN202" i="1"/>
  <c r="OTM202" i="1"/>
  <c r="OTL202" i="1"/>
  <c r="OTK202" i="1"/>
  <c r="OTJ202" i="1"/>
  <c r="OTI202" i="1"/>
  <c r="OTH202" i="1"/>
  <c r="OTG202" i="1"/>
  <c r="OTF202" i="1"/>
  <c r="OTE202" i="1"/>
  <c r="OTD202" i="1"/>
  <c r="OTC202" i="1"/>
  <c r="OTB202" i="1"/>
  <c r="OTA202" i="1"/>
  <c r="OSZ202" i="1"/>
  <c r="OSY202" i="1"/>
  <c r="OSX202" i="1"/>
  <c r="OSW202" i="1"/>
  <c r="OSV202" i="1"/>
  <c r="OSU202" i="1"/>
  <c r="OST202" i="1"/>
  <c r="OSS202" i="1"/>
  <c r="OSR202" i="1"/>
  <c r="OSQ202" i="1"/>
  <c r="OSP202" i="1"/>
  <c r="OSO202" i="1"/>
  <c r="OSN202" i="1"/>
  <c r="OSM202" i="1"/>
  <c r="OSL202" i="1"/>
  <c r="OSK202" i="1"/>
  <c r="OSJ202" i="1"/>
  <c r="OSI202" i="1"/>
  <c r="OSH202" i="1"/>
  <c r="OSG202" i="1"/>
  <c r="OSF202" i="1"/>
  <c r="OSE202" i="1"/>
  <c r="OSD202" i="1"/>
  <c r="OSC202" i="1"/>
  <c r="OSB202" i="1"/>
  <c r="OSA202" i="1"/>
  <c r="ORZ202" i="1"/>
  <c r="ORY202" i="1"/>
  <c r="ORX202" i="1"/>
  <c r="ORW202" i="1"/>
  <c r="ORV202" i="1"/>
  <c r="ORU202" i="1"/>
  <c r="ORT202" i="1"/>
  <c r="ORS202" i="1"/>
  <c r="ORR202" i="1"/>
  <c r="ORQ202" i="1"/>
  <c r="ORP202" i="1"/>
  <c r="ORO202" i="1"/>
  <c r="ORN202" i="1"/>
  <c r="ORM202" i="1"/>
  <c r="ORL202" i="1"/>
  <c r="ORK202" i="1"/>
  <c r="ORJ202" i="1"/>
  <c r="ORI202" i="1"/>
  <c r="ORH202" i="1"/>
  <c r="ORG202" i="1"/>
  <c r="ORF202" i="1"/>
  <c r="ORE202" i="1"/>
  <c r="ORD202" i="1"/>
  <c r="ORC202" i="1"/>
  <c r="ORB202" i="1"/>
  <c r="ORA202" i="1"/>
  <c r="OQZ202" i="1"/>
  <c r="OQY202" i="1"/>
  <c r="OQX202" i="1"/>
  <c r="OQW202" i="1"/>
  <c r="OQV202" i="1"/>
  <c r="OQU202" i="1"/>
  <c r="OQT202" i="1"/>
  <c r="OQS202" i="1"/>
  <c r="OQR202" i="1"/>
  <c r="OQQ202" i="1"/>
  <c r="OQP202" i="1"/>
  <c r="OQO202" i="1"/>
  <c r="OQN202" i="1"/>
  <c r="OQM202" i="1"/>
  <c r="OQL202" i="1"/>
  <c r="OQK202" i="1"/>
  <c r="OQJ202" i="1"/>
  <c r="OQI202" i="1"/>
  <c r="OQH202" i="1"/>
  <c r="OQG202" i="1"/>
  <c r="OQF202" i="1"/>
  <c r="OQE202" i="1"/>
  <c r="OQD202" i="1"/>
  <c r="OQC202" i="1"/>
  <c r="OQB202" i="1"/>
  <c r="OQA202" i="1"/>
  <c r="OPZ202" i="1"/>
  <c r="OPY202" i="1"/>
  <c r="OPX202" i="1"/>
  <c r="OPW202" i="1"/>
  <c r="OPV202" i="1"/>
  <c r="OPU202" i="1"/>
  <c r="OPT202" i="1"/>
  <c r="OPS202" i="1"/>
  <c r="OPR202" i="1"/>
  <c r="OPQ202" i="1"/>
  <c r="OPP202" i="1"/>
  <c r="OPO202" i="1"/>
  <c r="OPN202" i="1"/>
  <c r="OPM202" i="1"/>
  <c r="OPL202" i="1"/>
  <c r="OPK202" i="1"/>
  <c r="OPJ202" i="1"/>
  <c r="OPI202" i="1"/>
  <c r="OPH202" i="1"/>
  <c r="OPG202" i="1"/>
  <c r="OPF202" i="1"/>
  <c r="OPE202" i="1"/>
  <c r="OPD202" i="1"/>
  <c r="OPC202" i="1"/>
  <c r="OPB202" i="1"/>
  <c r="OPA202" i="1"/>
  <c r="OOZ202" i="1"/>
  <c r="OOY202" i="1"/>
  <c r="OOX202" i="1"/>
  <c r="OOW202" i="1"/>
  <c r="OOV202" i="1"/>
  <c r="OOU202" i="1"/>
  <c r="OOT202" i="1"/>
  <c r="OOS202" i="1"/>
  <c r="OOR202" i="1"/>
  <c r="OOQ202" i="1"/>
  <c r="OOP202" i="1"/>
  <c r="OOO202" i="1"/>
  <c r="OON202" i="1"/>
  <c r="OOM202" i="1"/>
  <c r="OOL202" i="1"/>
  <c r="OOK202" i="1"/>
  <c r="OOJ202" i="1"/>
  <c r="OOI202" i="1"/>
  <c r="OOH202" i="1"/>
  <c r="OOG202" i="1"/>
  <c r="OOF202" i="1"/>
  <c r="OOE202" i="1"/>
  <c r="OOD202" i="1"/>
  <c r="OOC202" i="1"/>
  <c r="OOB202" i="1"/>
  <c r="OOA202" i="1"/>
  <c r="ONZ202" i="1"/>
  <c r="ONY202" i="1"/>
  <c r="ONX202" i="1"/>
  <c r="ONW202" i="1"/>
  <c r="ONV202" i="1"/>
  <c r="ONU202" i="1"/>
  <c r="ONT202" i="1"/>
  <c r="ONS202" i="1"/>
  <c r="ONR202" i="1"/>
  <c r="ONQ202" i="1"/>
  <c r="ONP202" i="1"/>
  <c r="ONO202" i="1"/>
  <c r="ONN202" i="1"/>
  <c r="ONM202" i="1"/>
  <c r="ONL202" i="1"/>
  <c r="ONK202" i="1"/>
  <c r="ONJ202" i="1"/>
  <c r="ONI202" i="1"/>
  <c r="ONH202" i="1"/>
  <c r="ONG202" i="1"/>
  <c r="ONF202" i="1"/>
  <c r="ONE202" i="1"/>
  <c r="OND202" i="1"/>
  <c r="ONC202" i="1"/>
  <c r="ONB202" i="1"/>
  <c r="ONA202" i="1"/>
  <c r="OMZ202" i="1"/>
  <c r="OMY202" i="1"/>
  <c r="OMX202" i="1"/>
  <c r="OMW202" i="1"/>
  <c r="OMV202" i="1"/>
  <c r="OMU202" i="1"/>
  <c r="OMT202" i="1"/>
  <c r="OMS202" i="1"/>
  <c r="OMR202" i="1"/>
  <c r="OMQ202" i="1"/>
  <c r="OMP202" i="1"/>
  <c r="OMO202" i="1"/>
  <c r="OMN202" i="1"/>
  <c r="OMM202" i="1"/>
  <c r="OML202" i="1"/>
  <c r="OMK202" i="1"/>
  <c r="OMJ202" i="1"/>
  <c r="OMI202" i="1"/>
  <c r="OMH202" i="1"/>
  <c r="OMG202" i="1"/>
  <c r="OMF202" i="1"/>
  <c r="OME202" i="1"/>
  <c r="OMD202" i="1"/>
  <c r="OMC202" i="1"/>
  <c r="OMB202" i="1"/>
  <c r="OMA202" i="1"/>
  <c r="OLZ202" i="1"/>
  <c r="OLY202" i="1"/>
  <c r="OLX202" i="1"/>
  <c r="OLW202" i="1"/>
  <c r="OLV202" i="1"/>
  <c r="OLU202" i="1"/>
  <c r="OLT202" i="1"/>
  <c r="OLS202" i="1"/>
  <c r="OLR202" i="1"/>
  <c r="OLQ202" i="1"/>
  <c r="OLP202" i="1"/>
  <c r="OLO202" i="1"/>
  <c r="OLN202" i="1"/>
  <c r="OLM202" i="1"/>
  <c r="OLL202" i="1"/>
  <c r="OLK202" i="1"/>
  <c r="OLJ202" i="1"/>
  <c r="OLI202" i="1"/>
  <c r="OLH202" i="1"/>
  <c r="OLG202" i="1"/>
  <c r="OLF202" i="1"/>
  <c r="OLE202" i="1"/>
  <c r="OLD202" i="1"/>
  <c r="OLC202" i="1"/>
  <c r="OLB202" i="1"/>
  <c r="OLA202" i="1"/>
  <c r="OKZ202" i="1"/>
  <c r="OKY202" i="1"/>
  <c r="OKX202" i="1"/>
  <c r="OKW202" i="1"/>
  <c r="OKV202" i="1"/>
  <c r="OKU202" i="1"/>
  <c r="OKT202" i="1"/>
  <c r="OKS202" i="1"/>
  <c r="OKR202" i="1"/>
  <c r="OKQ202" i="1"/>
  <c r="OKP202" i="1"/>
  <c r="OKO202" i="1"/>
  <c r="OKN202" i="1"/>
  <c r="OKM202" i="1"/>
  <c r="OKL202" i="1"/>
  <c r="OKK202" i="1"/>
  <c r="OKJ202" i="1"/>
  <c r="OKI202" i="1"/>
  <c r="OKH202" i="1"/>
  <c r="OKG202" i="1"/>
  <c r="OKF202" i="1"/>
  <c r="OKE202" i="1"/>
  <c r="OKD202" i="1"/>
  <c r="OKC202" i="1"/>
  <c r="OKB202" i="1"/>
  <c r="OKA202" i="1"/>
  <c r="OJZ202" i="1"/>
  <c r="OJY202" i="1"/>
  <c r="OJX202" i="1"/>
  <c r="OJW202" i="1"/>
  <c r="OJV202" i="1"/>
  <c r="OJU202" i="1"/>
  <c r="OJT202" i="1"/>
  <c r="OJS202" i="1"/>
  <c r="OJR202" i="1"/>
  <c r="OJQ202" i="1"/>
  <c r="OJP202" i="1"/>
  <c r="OJO202" i="1"/>
  <c r="OJN202" i="1"/>
  <c r="OJM202" i="1"/>
  <c r="OJL202" i="1"/>
  <c r="OJK202" i="1"/>
  <c r="OJJ202" i="1"/>
  <c r="OJI202" i="1"/>
  <c r="OJH202" i="1"/>
  <c r="OJG202" i="1"/>
  <c r="OJF202" i="1"/>
  <c r="OJE202" i="1"/>
  <c r="OJD202" i="1"/>
  <c r="OJC202" i="1"/>
  <c r="OJB202" i="1"/>
  <c r="OJA202" i="1"/>
  <c r="OIZ202" i="1"/>
  <c r="OIY202" i="1"/>
  <c r="OIX202" i="1"/>
  <c r="OIW202" i="1"/>
  <c r="OIV202" i="1"/>
  <c r="OIU202" i="1"/>
  <c r="OIT202" i="1"/>
  <c r="OIS202" i="1"/>
  <c r="OIR202" i="1"/>
  <c r="OIQ202" i="1"/>
  <c r="OIP202" i="1"/>
  <c r="OIO202" i="1"/>
  <c r="OIN202" i="1"/>
  <c r="OIM202" i="1"/>
  <c r="OIL202" i="1"/>
  <c r="OIK202" i="1"/>
  <c r="OIJ202" i="1"/>
  <c r="OII202" i="1"/>
  <c r="OIH202" i="1"/>
  <c r="OIG202" i="1"/>
  <c r="OIF202" i="1"/>
  <c r="OIE202" i="1"/>
  <c r="OID202" i="1"/>
  <c r="OIC202" i="1"/>
  <c r="OIB202" i="1"/>
  <c r="OIA202" i="1"/>
  <c r="OHZ202" i="1"/>
  <c r="OHY202" i="1"/>
  <c r="OHX202" i="1"/>
  <c r="OHW202" i="1"/>
  <c r="OHV202" i="1"/>
  <c r="OHU202" i="1"/>
  <c r="OHT202" i="1"/>
  <c r="OHS202" i="1"/>
  <c r="OHR202" i="1"/>
  <c r="OHQ202" i="1"/>
  <c r="OHP202" i="1"/>
  <c r="OHO202" i="1"/>
  <c r="OHN202" i="1"/>
  <c r="OHM202" i="1"/>
  <c r="OHL202" i="1"/>
  <c r="OHK202" i="1"/>
  <c r="OHJ202" i="1"/>
  <c r="OHI202" i="1"/>
  <c r="OHH202" i="1"/>
  <c r="OHG202" i="1"/>
  <c r="OHF202" i="1"/>
  <c r="OHE202" i="1"/>
  <c r="OHD202" i="1"/>
  <c r="OHC202" i="1"/>
  <c r="OHB202" i="1"/>
  <c r="OHA202" i="1"/>
  <c r="OGZ202" i="1"/>
  <c r="OGY202" i="1"/>
  <c r="OGX202" i="1"/>
  <c r="OGW202" i="1"/>
  <c r="OGV202" i="1"/>
  <c r="OGU202" i="1"/>
  <c r="OGT202" i="1"/>
  <c r="OGS202" i="1"/>
  <c r="OGR202" i="1"/>
  <c r="OGQ202" i="1"/>
  <c r="OGP202" i="1"/>
  <c r="OGO202" i="1"/>
  <c r="OGN202" i="1"/>
  <c r="OGM202" i="1"/>
  <c r="OGL202" i="1"/>
  <c r="OGK202" i="1"/>
  <c r="OGJ202" i="1"/>
  <c r="OGI202" i="1"/>
  <c r="OGH202" i="1"/>
  <c r="OGG202" i="1"/>
  <c r="OGF202" i="1"/>
  <c r="OGE202" i="1"/>
  <c r="OGD202" i="1"/>
  <c r="OGC202" i="1"/>
  <c r="OGB202" i="1"/>
  <c r="OGA202" i="1"/>
  <c r="OFZ202" i="1"/>
  <c r="OFY202" i="1"/>
  <c r="OFX202" i="1"/>
  <c r="OFW202" i="1"/>
  <c r="OFV202" i="1"/>
  <c r="OFU202" i="1"/>
  <c r="OFT202" i="1"/>
  <c r="OFS202" i="1"/>
  <c r="OFR202" i="1"/>
  <c r="OFQ202" i="1"/>
  <c r="OFP202" i="1"/>
  <c r="OFO202" i="1"/>
  <c r="OFN202" i="1"/>
  <c r="OFM202" i="1"/>
  <c r="OFL202" i="1"/>
  <c r="OFK202" i="1"/>
  <c r="OFJ202" i="1"/>
  <c r="OFI202" i="1"/>
  <c r="OFH202" i="1"/>
  <c r="OFG202" i="1"/>
  <c r="OFF202" i="1"/>
  <c r="OFE202" i="1"/>
  <c r="OFD202" i="1"/>
  <c r="OFC202" i="1"/>
  <c r="OFB202" i="1"/>
  <c r="OFA202" i="1"/>
  <c r="OEZ202" i="1"/>
  <c r="OEY202" i="1"/>
  <c r="OEX202" i="1"/>
  <c r="OEW202" i="1"/>
  <c r="OEV202" i="1"/>
  <c r="OEU202" i="1"/>
  <c r="OET202" i="1"/>
  <c r="OES202" i="1"/>
  <c r="OER202" i="1"/>
  <c r="OEQ202" i="1"/>
  <c r="OEP202" i="1"/>
  <c r="OEO202" i="1"/>
  <c r="OEN202" i="1"/>
  <c r="OEM202" i="1"/>
  <c r="OEL202" i="1"/>
  <c r="OEK202" i="1"/>
  <c r="OEJ202" i="1"/>
  <c r="OEI202" i="1"/>
  <c r="OEH202" i="1"/>
  <c r="OEG202" i="1"/>
  <c r="OEF202" i="1"/>
  <c r="OEE202" i="1"/>
  <c r="OED202" i="1"/>
  <c r="OEC202" i="1"/>
  <c r="OEB202" i="1"/>
  <c r="OEA202" i="1"/>
  <c r="ODZ202" i="1"/>
  <c r="ODY202" i="1"/>
  <c r="ODX202" i="1"/>
  <c r="ODW202" i="1"/>
  <c r="ODV202" i="1"/>
  <c r="ODU202" i="1"/>
  <c r="ODT202" i="1"/>
  <c r="ODS202" i="1"/>
  <c r="ODR202" i="1"/>
  <c r="ODQ202" i="1"/>
  <c r="ODP202" i="1"/>
  <c r="ODO202" i="1"/>
  <c r="ODN202" i="1"/>
  <c r="ODM202" i="1"/>
  <c r="ODL202" i="1"/>
  <c r="ODK202" i="1"/>
  <c r="ODJ202" i="1"/>
  <c r="ODI202" i="1"/>
  <c r="ODH202" i="1"/>
  <c r="ODG202" i="1"/>
  <c r="ODF202" i="1"/>
  <c r="ODE202" i="1"/>
  <c r="ODD202" i="1"/>
  <c r="ODC202" i="1"/>
  <c r="ODB202" i="1"/>
  <c r="ODA202" i="1"/>
  <c r="OCZ202" i="1"/>
  <c r="OCY202" i="1"/>
  <c r="OCX202" i="1"/>
  <c r="OCW202" i="1"/>
  <c r="OCV202" i="1"/>
  <c r="OCU202" i="1"/>
  <c r="OCT202" i="1"/>
  <c r="OCS202" i="1"/>
  <c r="OCR202" i="1"/>
  <c r="OCQ202" i="1"/>
  <c r="OCP202" i="1"/>
  <c r="OCO202" i="1"/>
  <c r="OCN202" i="1"/>
  <c r="OCM202" i="1"/>
  <c r="OCL202" i="1"/>
  <c r="OCK202" i="1"/>
  <c r="OCJ202" i="1"/>
  <c r="OCI202" i="1"/>
  <c r="OCH202" i="1"/>
  <c r="OCG202" i="1"/>
  <c r="OCF202" i="1"/>
  <c r="OCE202" i="1"/>
  <c r="OCD202" i="1"/>
  <c r="OCC202" i="1"/>
  <c r="OCB202" i="1"/>
  <c r="OCA202" i="1"/>
  <c r="OBZ202" i="1"/>
  <c r="OBY202" i="1"/>
  <c r="OBX202" i="1"/>
  <c r="OBW202" i="1"/>
  <c r="OBV202" i="1"/>
  <c r="OBU202" i="1"/>
  <c r="OBT202" i="1"/>
  <c r="OBS202" i="1"/>
  <c r="OBR202" i="1"/>
  <c r="OBQ202" i="1"/>
  <c r="OBP202" i="1"/>
  <c r="OBO202" i="1"/>
  <c r="OBN202" i="1"/>
  <c r="OBM202" i="1"/>
  <c r="OBL202" i="1"/>
  <c r="OBK202" i="1"/>
  <c r="OBJ202" i="1"/>
  <c r="OBI202" i="1"/>
  <c r="OBH202" i="1"/>
  <c r="OBG202" i="1"/>
  <c r="OBF202" i="1"/>
  <c r="OBE202" i="1"/>
  <c r="OBD202" i="1"/>
  <c r="OBC202" i="1"/>
  <c r="OBB202" i="1"/>
  <c r="OBA202" i="1"/>
  <c r="OAZ202" i="1"/>
  <c r="OAY202" i="1"/>
  <c r="OAX202" i="1"/>
  <c r="OAW202" i="1"/>
  <c r="OAV202" i="1"/>
  <c r="OAU202" i="1"/>
  <c r="OAT202" i="1"/>
  <c r="OAS202" i="1"/>
  <c r="OAR202" i="1"/>
  <c r="OAQ202" i="1"/>
  <c r="OAP202" i="1"/>
  <c r="OAO202" i="1"/>
  <c r="OAN202" i="1"/>
  <c r="OAM202" i="1"/>
  <c r="OAL202" i="1"/>
  <c r="OAK202" i="1"/>
  <c r="OAJ202" i="1"/>
  <c r="OAI202" i="1"/>
  <c r="OAH202" i="1"/>
  <c r="OAG202" i="1"/>
  <c r="OAF202" i="1"/>
  <c r="OAE202" i="1"/>
  <c r="OAD202" i="1"/>
  <c r="OAC202" i="1"/>
  <c r="OAB202" i="1"/>
  <c r="OAA202" i="1"/>
  <c r="NZZ202" i="1"/>
  <c r="NZY202" i="1"/>
  <c r="NZX202" i="1"/>
  <c r="NZW202" i="1"/>
  <c r="NZV202" i="1"/>
  <c r="NZU202" i="1"/>
  <c r="NZT202" i="1"/>
  <c r="NZS202" i="1"/>
  <c r="NZR202" i="1"/>
  <c r="NZQ202" i="1"/>
  <c r="NZP202" i="1"/>
  <c r="NZO202" i="1"/>
  <c r="NZN202" i="1"/>
  <c r="NZM202" i="1"/>
  <c r="NZL202" i="1"/>
  <c r="NZK202" i="1"/>
  <c r="NZJ202" i="1"/>
  <c r="NZI202" i="1"/>
  <c r="NZH202" i="1"/>
  <c r="NZG202" i="1"/>
  <c r="NZF202" i="1"/>
  <c r="NZE202" i="1"/>
  <c r="NZD202" i="1"/>
  <c r="NZC202" i="1"/>
  <c r="NZB202" i="1"/>
  <c r="NZA202" i="1"/>
  <c r="NYZ202" i="1"/>
  <c r="NYY202" i="1"/>
  <c r="NYX202" i="1"/>
  <c r="NYW202" i="1"/>
  <c r="NYV202" i="1"/>
  <c r="NYU202" i="1"/>
  <c r="NYT202" i="1"/>
  <c r="NYS202" i="1"/>
  <c r="NYR202" i="1"/>
  <c r="NYQ202" i="1"/>
  <c r="NYP202" i="1"/>
  <c r="NYO202" i="1"/>
  <c r="NYN202" i="1"/>
  <c r="NYM202" i="1"/>
  <c r="NYL202" i="1"/>
  <c r="NYK202" i="1"/>
  <c r="NYJ202" i="1"/>
  <c r="NYI202" i="1"/>
  <c r="NYH202" i="1"/>
  <c r="NYG202" i="1"/>
  <c r="NYF202" i="1"/>
  <c r="NYE202" i="1"/>
  <c r="NYD202" i="1"/>
  <c r="NYC202" i="1"/>
  <c r="NYB202" i="1"/>
  <c r="NYA202" i="1"/>
  <c r="NXZ202" i="1"/>
  <c r="NXY202" i="1"/>
  <c r="NXX202" i="1"/>
  <c r="NXW202" i="1"/>
  <c r="NXV202" i="1"/>
  <c r="NXU202" i="1"/>
  <c r="NXT202" i="1"/>
  <c r="NXS202" i="1"/>
  <c r="NXR202" i="1"/>
  <c r="NXQ202" i="1"/>
  <c r="NXP202" i="1"/>
  <c r="NXO202" i="1"/>
  <c r="NXN202" i="1"/>
  <c r="NXM202" i="1"/>
  <c r="NXL202" i="1"/>
  <c r="NXK202" i="1"/>
  <c r="NXJ202" i="1"/>
  <c r="NXI202" i="1"/>
  <c r="NXH202" i="1"/>
  <c r="NXG202" i="1"/>
  <c r="NXF202" i="1"/>
  <c r="NXE202" i="1"/>
  <c r="NXD202" i="1"/>
  <c r="NXC202" i="1"/>
  <c r="NXB202" i="1"/>
  <c r="NXA202" i="1"/>
  <c r="NWZ202" i="1"/>
  <c r="NWY202" i="1"/>
  <c r="NWX202" i="1"/>
  <c r="NWW202" i="1"/>
  <c r="NWV202" i="1"/>
  <c r="NWU202" i="1"/>
  <c r="NWT202" i="1"/>
  <c r="NWS202" i="1"/>
  <c r="NWR202" i="1"/>
  <c r="NWQ202" i="1"/>
  <c r="NWP202" i="1"/>
  <c r="NWO202" i="1"/>
  <c r="NWN202" i="1"/>
  <c r="NWM202" i="1"/>
  <c r="NWL202" i="1"/>
  <c r="NWK202" i="1"/>
  <c r="NWJ202" i="1"/>
  <c r="NWI202" i="1"/>
  <c r="NWH202" i="1"/>
  <c r="NWG202" i="1"/>
  <c r="NWF202" i="1"/>
  <c r="NWE202" i="1"/>
  <c r="NWD202" i="1"/>
  <c r="NWC202" i="1"/>
  <c r="NWB202" i="1"/>
  <c r="NWA202" i="1"/>
  <c r="NVZ202" i="1"/>
  <c r="NVY202" i="1"/>
  <c r="NVX202" i="1"/>
  <c r="NVW202" i="1"/>
  <c r="NVV202" i="1"/>
  <c r="NVU202" i="1"/>
  <c r="NVT202" i="1"/>
  <c r="NVS202" i="1"/>
  <c r="NVR202" i="1"/>
  <c r="NVQ202" i="1"/>
  <c r="NVP202" i="1"/>
  <c r="NVO202" i="1"/>
  <c r="NVN202" i="1"/>
  <c r="NVM202" i="1"/>
  <c r="NVL202" i="1"/>
  <c r="NVK202" i="1"/>
  <c r="NVJ202" i="1"/>
  <c r="NVI202" i="1"/>
  <c r="NVH202" i="1"/>
  <c r="NVG202" i="1"/>
  <c r="NVF202" i="1"/>
  <c r="NVE202" i="1"/>
  <c r="NVD202" i="1"/>
  <c r="NVC202" i="1"/>
  <c r="NVB202" i="1"/>
  <c r="NVA202" i="1"/>
  <c r="NUZ202" i="1"/>
  <c r="NUY202" i="1"/>
  <c r="NUX202" i="1"/>
  <c r="NUW202" i="1"/>
  <c r="NUV202" i="1"/>
  <c r="NUU202" i="1"/>
  <c r="NUT202" i="1"/>
  <c r="NUS202" i="1"/>
  <c r="NUR202" i="1"/>
  <c r="NUQ202" i="1"/>
  <c r="NUP202" i="1"/>
  <c r="NUO202" i="1"/>
  <c r="NUN202" i="1"/>
  <c r="NUM202" i="1"/>
  <c r="NUL202" i="1"/>
  <c r="NUK202" i="1"/>
  <c r="NUJ202" i="1"/>
  <c r="NUI202" i="1"/>
  <c r="NUH202" i="1"/>
  <c r="NUG202" i="1"/>
  <c r="NUF202" i="1"/>
  <c r="NUE202" i="1"/>
  <c r="NUD202" i="1"/>
  <c r="NUC202" i="1"/>
  <c r="NUB202" i="1"/>
  <c r="NUA202" i="1"/>
  <c r="NTZ202" i="1"/>
  <c r="NTY202" i="1"/>
  <c r="NTX202" i="1"/>
  <c r="NTW202" i="1"/>
  <c r="NTV202" i="1"/>
  <c r="NTU202" i="1"/>
  <c r="NTT202" i="1"/>
  <c r="NTS202" i="1"/>
  <c r="NTR202" i="1"/>
  <c r="NTQ202" i="1"/>
  <c r="NTP202" i="1"/>
  <c r="NTO202" i="1"/>
  <c r="NTN202" i="1"/>
  <c r="NTM202" i="1"/>
  <c r="NTL202" i="1"/>
  <c r="NTK202" i="1"/>
  <c r="NTJ202" i="1"/>
  <c r="NTI202" i="1"/>
  <c r="NTH202" i="1"/>
  <c r="NTG202" i="1"/>
  <c r="NTF202" i="1"/>
  <c r="NTE202" i="1"/>
  <c r="NTD202" i="1"/>
  <c r="NTC202" i="1"/>
  <c r="NTB202" i="1"/>
  <c r="NTA202" i="1"/>
  <c r="NSZ202" i="1"/>
  <c r="NSY202" i="1"/>
  <c r="NSX202" i="1"/>
  <c r="NSW202" i="1"/>
  <c r="NSV202" i="1"/>
  <c r="NSU202" i="1"/>
  <c r="NST202" i="1"/>
  <c r="NSS202" i="1"/>
  <c r="NSR202" i="1"/>
  <c r="NSQ202" i="1"/>
  <c r="NSP202" i="1"/>
  <c r="NSO202" i="1"/>
  <c r="NSN202" i="1"/>
  <c r="NSM202" i="1"/>
  <c r="NSL202" i="1"/>
  <c r="NSK202" i="1"/>
  <c r="NSJ202" i="1"/>
  <c r="NSI202" i="1"/>
  <c r="NSH202" i="1"/>
  <c r="NSG202" i="1"/>
  <c r="NSF202" i="1"/>
  <c r="NSE202" i="1"/>
  <c r="NSD202" i="1"/>
  <c r="NSC202" i="1"/>
  <c r="NSB202" i="1"/>
  <c r="NSA202" i="1"/>
  <c r="NRZ202" i="1"/>
  <c r="NRY202" i="1"/>
  <c r="NRX202" i="1"/>
  <c r="NRW202" i="1"/>
  <c r="NRV202" i="1"/>
  <c r="NRU202" i="1"/>
  <c r="NRT202" i="1"/>
  <c r="NRS202" i="1"/>
  <c r="NRR202" i="1"/>
  <c r="NRQ202" i="1"/>
  <c r="NRP202" i="1"/>
  <c r="NRO202" i="1"/>
  <c r="NRN202" i="1"/>
  <c r="NRM202" i="1"/>
  <c r="NRL202" i="1"/>
  <c r="NRK202" i="1"/>
  <c r="NRJ202" i="1"/>
  <c r="NRI202" i="1"/>
  <c r="NRH202" i="1"/>
  <c r="NRG202" i="1"/>
  <c r="NRF202" i="1"/>
  <c r="NRE202" i="1"/>
  <c r="NRD202" i="1"/>
  <c r="NRC202" i="1"/>
  <c r="NRB202" i="1"/>
  <c r="NRA202" i="1"/>
  <c r="NQZ202" i="1"/>
  <c r="NQY202" i="1"/>
  <c r="NQX202" i="1"/>
  <c r="NQW202" i="1"/>
  <c r="NQV202" i="1"/>
  <c r="NQU202" i="1"/>
  <c r="NQT202" i="1"/>
  <c r="NQS202" i="1"/>
  <c r="NQR202" i="1"/>
  <c r="NQQ202" i="1"/>
  <c r="NQP202" i="1"/>
  <c r="NQO202" i="1"/>
  <c r="NQN202" i="1"/>
  <c r="NQM202" i="1"/>
  <c r="NQL202" i="1"/>
  <c r="NQK202" i="1"/>
  <c r="NQJ202" i="1"/>
  <c r="NQI202" i="1"/>
  <c r="NQH202" i="1"/>
  <c r="NQG202" i="1"/>
  <c r="NQF202" i="1"/>
  <c r="NQE202" i="1"/>
  <c r="NQD202" i="1"/>
  <c r="NQC202" i="1"/>
  <c r="NQB202" i="1"/>
  <c r="NQA202" i="1"/>
  <c r="NPZ202" i="1"/>
  <c r="NPY202" i="1"/>
  <c r="NPX202" i="1"/>
  <c r="NPW202" i="1"/>
  <c r="NPV202" i="1"/>
  <c r="NPU202" i="1"/>
  <c r="NPT202" i="1"/>
  <c r="NPS202" i="1"/>
  <c r="NPR202" i="1"/>
  <c r="NPQ202" i="1"/>
  <c r="NPP202" i="1"/>
  <c r="NPO202" i="1"/>
  <c r="NPN202" i="1"/>
  <c r="NPM202" i="1"/>
  <c r="NPL202" i="1"/>
  <c r="NPK202" i="1"/>
  <c r="NPJ202" i="1"/>
  <c r="NPI202" i="1"/>
  <c r="NPH202" i="1"/>
  <c r="NPG202" i="1"/>
  <c r="NPF202" i="1"/>
  <c r="NPE202" i="1"/>
  <c r="NPD202" i="1"/>
  <c r="NPC202" i="1"/>
  <c r="NPB202" i="1"/>
  <c r="NPA202" i="1"/>
  <c r="NOZ202" i="1"/>
  <c r="NOY202" i="1"/>
  <c r="NOX202" i="1"/>
  <c r="NOW202" i="1"/>
  <c r="NOV202" i="1"/>
  <c r="NOU202" i="1"/>
  <c r="NOT202" i="1"/>
  <c r="NOS202" i="1"/>
  <c r="NOR202" i="1"/>
  <c r="NOQ202" i="1"/>
  <c r="NOP202" i="1"/>
  <c r="NOO202" i="1"/>
  <c r="NON202" i="1"/>
  <c r="NOM202" i="1"/>
  <c r="NOL202" i="1"/>
  <c r="NOK202" i="1"/>
  <c r="NOJ202" i="1"/>
  <c r="NOI202" i="1"/>
  <c r="NOH202" i="1"/>
  <c r="NOG202" i="1"/>
  <c r="NOF202" i="1"/>
  <c r="NOE202" i="1"/>
  <c r="NOD202" i="1"/>
  <c r="NOC202" i="1"/>
  <c r="NOB202" i="1"/>
  <c r="NOA202" i="1"/>
  <c r="NNZ202" i="1"/>
  <c r="NNY202" i="1"/>
  <c r="NNX202" i="1"/>
  <c r="NNW202" i="1"/>
  <c r="NNV202" i="1"/>
  <c r="NNU202" i="1"/>
  <c r="NNT202" i="1"/>
  <c r="NNS202" i="1"/>
  <c r="NNR202" i="1"/>
  <c r="NNQ202" i="1"/>
  <c r="NNP202" i="1"/>
  <c r="NNO202" i="1"/>
  <c r="NNN202" i="1"/>
  <c r="NNM202" i="1"/>
  <c r="NNL202" i="1"/>
  <c r="NNK202" i="1"/>
  <c r="NNJ202" i="1"/>
  <c r="NNI202" i="1"/>
  <c r="NNH202" i="1"/>
  <c r="NNG202" i="1"/>
  <c r="NNF202" i="1"/>
  <c r="NNE202" i="1"/>
  <c r="NND202" i="1"/>
  <c r="NNC202" i="1"/>
  <c r="NNB202" i="1"/>
  <c r="NNA202" i="1"/>
  <c r="NMZ202" i="1"/>
  <c r="NMY202" i="1"/>
  <c r="NMX202" i="1"/>
  <c r="NMW202" i="1"/>
  <c r="NMV202" i="1"/>
  <c r="NMU202" i="1"/>
  <c r="NMT202" i="1"/>
  <c r="NMS202" i="1"/>
  <c r="NMR202" i="1"/>
  <c r="NMQ202" i="1"/>
  <c r="NMP202" i="1"/>
  <c r="NMO202" i="1"/>
  <c r="NMN202" i="1"/>
  <c r="NMM202" i="1"/>
  <c r="NML202" i="1"/>
  <c r="NMK202" i="1"/>
  <c r="NMJ202" i="1"/>
  <c r="NMI202" i="1"/>
  <c r="NMH202" i="1"/>
  <c r="NMG202" i="1"/>
  <c r="NMF202" i="1"/>
  <c r="NME202" i="1"/>
  <c r="NMD202" i="1"/>
  <c r="NMC202" i="1"/>
  <c r="NMB202" i="1"/>
  <c r="NMA202" i="1"/>
  <c r="NLZ202" i="1"/>
  <c r="NLY202" i="1"/>
  <c r="NLX202" i="1"/>
  <c r="NLW202" i="1"/>
  <c r="NLV202" i="1"/>
  <c r="NLU202" i="1"/>
  <c r="NLT202" i="1"/>
  <c r="NLS202" i="1"/>
  <c r="NLR202" i="1"/>
  <c r="NLQ202" i="1"/>
  <c r="NLP202" i="1"/>
  <c r="NLO202" i="1"/>
  <c r="NLN202" i="1"/>
  <c r="NLM202" i="1"/>
  <c r="NLL202" i="1"/>
  <c r="NLK202" i="1"/>
  <c r="NLJ202" i="1"/>
  <c r="NLI202" i="1"/>
  <c r="NLH202" i="1"/>
  <c r="NLG202" i="1"/>
  <c r="NLF202" i="1"/>
  <c r="NLE202" i="1"/>
  <c r="NLD202" i="1"/>
  <c r="NLC202" i="1"/>
  <c r="NLB202" i="1"/>
  <c r="NLA202" i="1"/>
  <c r="NKZ202" i="1"/>
  <c r="NKY202" i="1"/>
  <c r="NKX202" i="1"/>
  <c r="NKW202" i="1"/>
  <c r="NKV202" i="1"/>
  <c r="NKU202" i="1"/>
  <c r="NKT202" i="1"/>
  <c r="NKS202" i="1"/>
  <c r="NKR202" i="1"/>
  <c r="NKQ202" i="1"/>
  <c r="NKP202" i="1"/>
  <c r="NKO202" i="1"/>
  <c r="NKN202" i="1"/>
  <c r="NKM202" i="1"/>
  <c r="NKL202" i="1"/>
  <c r="NKK202" i="1"/>
  <c r="NKJ202" i="1"/>
  <c r="NKI202" i="1"/>
  <c r="NKH202" i="1"/>
  <c r="NKG202" i="1"/>
  <c r="NKF202" i="1"/>
  <c r="NKE202" i="1"/>
  <c r="NKD202" i="1"/>
  <c r="NKC202" i="1"/>
  <c r="NKB202" i="1"/>
  <c r="NKA202" i="1"/>
  <c r="NJZ202" i="1"/>
  <c r="NJY202" i="1"/>
  <c r="NJX202" i="1"/>
  <c r="NJW202" i="1"/>
  <c r="NJV202" i="1"/>
  <c r="NJU202" i="1"/>
  <c r="NJT202" i="1"/>
  <c r="NJS202" i="1"/>
  <c r="NJR202" i="1"/>
  <c r="NJQ202" i="1"/>
  <c r="NJP202" i="1"/>
  <c r="NJO202" i="1"/>
  <c r="NJN202" i="1"/>
  <c r="NJM202" i="1"/>
  <c r="NJL202" i="1"/>
  <c r="NJK202" i="1"/>
  <c r="NJJ202" i="1"/>
  <c r="NJI202" i="1"/>
  <c r="NJH202" i="1"/>
  <c r="NJG202" i="1"/>
  <c r="NJF202" i="1"/>
  <c r="NJE202" i="1"/>
  <c r="NJD202" i="1"/>
  <c r="NJC202" i="1"/>
  <c r="NJB202" i="1"/>
  <c r="NJA202" i="1"/>
  <c r="NIZ202" i="1"/>
  <c r="NIY202" i="1"/>
  <c r="NIX202" i="1"/>
  <c r="NIW202" i="1"/>
  <c r="NIV202" i="1"/>
  <c r="NIU202" i="1"/>
  <c r="NIT202" i="1"/>
  <c r="NIS202" i="1"/>
  <c r="NIR202" i="1"/>
  <c r="NIQ202" i="1"/>
  <c r="NIP202" i="1"/>
  <c r="NIO202" i="1"/>
  <c r="NIN202" i="1"/>
  <c r="NIM202" i="1"/>
  <c r="NIL202" i="1"/>
  <c r="NIK202" i="1"/>
  <c r="NIJ202" i="1"/>
  <c r="NII202" i="1"/>
  <c r="NIH202" i="1"/>
  <c r="NIG202" i="1"/>
  <c r="NIF202" i="1"/>
  <c r="NIE202" i="1"/>
  <c r="NID202" i="1"/>
  <c r="NIC202" i="1"/>
  <c r="NIB202" i="1"/>
  <c r="NIA202" i="1"/>
  <c r="NHZ202" i="1"/>
  <c r="NHY202" i="1"/>
  <c r="NHX202" i="1"/>
  <c r="NHW202" i="1"/>
  <c r="NHV202" i="1"/>
  <c r="NHU202" i="1"/>
  <c r="NHT202" i="1"/>
  <c r="NHS202" i="1"/>
  <c r="NHR202" i="1"/>
  <c r="NHQ202" i="1"/>
  <c r="NHP202" i="1"/>
  <c r="NHO202" i="1"/>
  <c r="NHN202" i="1"/>
  <c r="NHM202" i="1"/>
  <c r="NHL202" i="1"/>
  <c r="NHK202" i="1"/>
  <c r="NHJ202" i="1"/>
  <c r="NHI202" i="1"/>
  <c r="NHH202" i="1"/>
  <c r="NHG202" i="1"/>
  <c r="NHF202" i="1"/>
  <c r="NHE202" i="1"/>
  <c r="NHD202" i="1"/>
  <c r="NHC202" i="1"/>
  <c r="NHB202" i="1"/>
  <c r="NHA202" i="1"/>
  <c r="NGZ202" i="1"/>
  <c r="NGY202" i="1"/>
  <c r="NGX202" i="1"/>
  <c r="NGW202" i="1"/>
  <c r="NGV202" i="1"/>
  <c r="NGU202" i="1"/>
  <c r="NGT202" i="1"/>
  <c r="NGS202" i="1"/>
  <c r="NGR202" i="1"/>
  <c r="NGQ202" i="1"/>
  <c r="NGP202" i="1"/>
  <c r="NGO202" i="1"/>
  <c r="NGN202" i="1"/>
  <c r="NGM202" i="1"/>
  <c r="NGL202" i="1"/>
  <c r="NGK202" i="1"/>
  <c r="NGJ202" i="1"/>
  <c r="NGI202" i="1"/>
  <c r="NGH202" i="1"/>
  <c r="NGG202" i="1"/>
  <c r="NGF202" i="1"/>
  <c r="NGE202" i="1"/>
  <c r="NGD202" i="1"/>
  <c r="NGC202" i="1"/>
  <c r="NGB202" i="1"/>
  <c r="NGA202" i="1"/>
  <c r="NFZ202" i="1"/>
  <c r="NFY202" i="1"/>
  <c r="NFX202" i="1"/>
  <c r="NFW202" i="1"/>
  <c r="NFV202" i="1"/>
  <c r="NFU202" i="1"/>
  <c r="NFT202" i="1"/>
  <c r="NFS202" i="1"/>
  <c r="NFR202" i="1"/>
  <c r="NFQ202" i="1"/>
  <c r="NFP202" i="1"/>
  <c r="NFO202" i="1"/>
  <c r="NFN202" i="1"/>
  <c r="NFM202" i="1"/>
  <c r="NFL202" i="1"/>
  <c r="NFK202" i="1"/>
  <c r="NFJ202" i="1"/>
  <c r="NFI202" i="1"/>
  <c r="NFH202" i="1"/>
  <c r="NFG202" i="1"/>
  <c r="NFF202" i="1"/>
  <c r="NFE202" i="1"/>
  <c r="NFD202" i="1"/>
  <c r="NFC202" i="1"/>
  <c r="NFB202" i="1"/>
  <c r="NFA202" i="1"/>
  <c r="NEZ202" i="1"/>
  <c r="NEY202" i="1"/>
  <c r="NEX202" i="1"/>
  <c r="NEW202" i="1"/>
  <c r="NEV202" i="1"/>
  <c r="NEU202" i="1"/>
  <c r="NET202" i="1"/>
  <c r="NES202" i="1"/>
  <c r="NER202" i="1"/>
  <c r="NEQ202" i="1"/>
  <c r="NEP202" i="1"/>
  <c r="NEO202" i="1"/>
  <c r="NEN202" i="1"/>
  <c r="NEM202" i="1"/>
  <c r="NEL202" i="1"/>
  <c r="NEK202" i="1"/>
  <c r="NEJ202" i="1"/>
  <c r="NEI202" i="1"/>
  <c r="NEH202" i="1"/>
  <c r="NEG202" i="1"/>
  <c r="NEF202" i="1"/>
  <c r="NEE202" i="1"/>
  <c r="NED202" i="1"/>
  <c r="NEC202" i="1"/>
  <c r="NEB202" i="1"/>
  <c r="NEA202" i="1"/>
  <c r="NDZ202" i="1"/>
  <c r="NDY202" i="1"/>
  <c r="NDX202" i="1"/>
  <c r="NDW202" i="1"/>
  <c r="NDV202" i="1"/>
  <c r="NDU202" i="1"/>
  <c r="NDT202" i="1"/>
  <c r="NDS202" i="1"/>
  <c r="NDR202" i="1"/>
  <c r="NDQ202" i="1"/>
  <c r="NDP202" i="1"/>
  <c r="NDO202" i="1"/>
  <c r="NDN202" i="1"/>
  <c r="NDM202" i="1"/>
  <c r="NDL202" i="1"/>
  <c r="NDK202" i="1"/>
  <c r="NDJ202" i="1"/>
  <c r="NDI202" i="1"/>
  <c r="NDH202" i="1"/>
  <c r="NDG202" i="1"/>
  <c r="NDF202" i="1"/>
  <c r="NDE202" i="1"/>
  <c r="NDD202" i="1"/>
  <c r="NDC202" i="1"/>
  <c r="NDB202" i="1"/>
  <c r="NDA202" i="1"/>
  <c r="NCZ202" i="1"/>
  <c r="NCY202" i="1"/>
  <c r="NCX202" i="1"/>
  <c r="NCW202" i="1"/>
  <c r="NCV202" i="1"/>
  <c r="NCU202" i="1"/>
  <c r="NCT202" i="1"/>
  <c r="NCS202" i="1"/>
  <c r="NCR202" i="1"/>
  <c r="NCQ202" i="1"/>
  <c r="NCP202" i="1"/>
  <c r="NCO202" i="1"/>
  <c r="NCN202" i="1"/>
  <c r="NCM202" i="1"/>
  <c r="NCL202" i="1"/>
  <c r="NCK202" i="1"/>
  <c r="NCJ202" i="1"/>
  <c r="NCI202" i="1"/>
  <c r="NCH202" i="1"/>
  <c r="NCG202" i="1"/>
  <c r="NCF202" i="1"/>
  <c r="NCE202" i="1"/>
  <c r="NCD202" i="1"/>
  <c r="NCC202" i="1"/>
  <c r="NCB202" i="1"/>
  <c r="NCA202" i="1"/>
  <c r="NBZ202" i="1"/>
  <c r="NBY202" i="1"/>
  <c r="NBX202" i="1"/>
  <c r="NBW202" i="1"/>
  <c r="NBV202" i="1"/>
  <c r="NBU202" i="1"/>
  <c r="NBT202" i="1"/>
  <c r="NBS202" i="1"/>
  <c r="NBR202" i="1"/>
  <c r="NBQ202" i="1"/>
  <c r="NBP202" i="1"/>
  <c r="NBO202" i="1"/>
  <c r="NBN202" i="1"/>
  <c r="NBM202" i="1"/>
  <c r="NBL202" i="1"/>
  <c r="NBK202" i="1"/>
  <c r="NBJ202" i="1"/>
  <c r="NBI202" i="1"/>
  <c r="NBH202" i="1"/>
  <c r="NBG202" i="1"/>
  <c r="NBF202" i="1"/>
  <c r="NBE202" i="1"/>
  <c r="NBD202" i="1"/>
  <c r="NBC202" i="1"/>
  <c r="NBB202" i="1"/>
  <c r="NBA202" i="1"/>
  <c r="NAZ202" i="1"/>
  <c r="NAY202" i="1"/>
  <c r="NAX202" i="1"/>
  <c r="NAW202" i="1"/>
  <c r="NAV202" i="1"/>
  <c r="NAU202" i="1"/>
  <c r="NAT202" i="1"/>
  <c r="NAS202" i="1"/>
  <c r="NAR202" i="1"/>
  <c r="NAQ202" i="1"/>
  <c r="NAP202" i="1"/>
  <c r="NAO202" i="1"/>
  <c r="NAN202" i="1"/>
  <c r="NAM202" i="1"/>
  <c r="NAL202" i="1"/>
  <c r="NAK202" i="1"/>
  <c r="NAJ202" i="1"/>
  <c r="NAI202" i="1"/>
  <c r="NAH202" i="1"/>
  <c r="NAG202" i="1"/>
  <c r="NAF202" i="1"/>
  <c r="NAE202" i="1"/>
  <c r="NAD202" i="1"/>
  <c r="NAC202" i="1"/>
  <c r="NAB202" i="1"/>
  <c r="NAA202" i="1"/>
  <c r="MZZ202" i="1"/>
  <c r="MZY202" i="1"/>
  <c r="MZX202" i="1"/>
  <c r="MZW202" i="1"/>
  <c r="MZV202" i="1"/>
  <c r="MZU202" i="1"/>
  <c r="MZT202" i="1"/>
  <c r="MZS202" i="1"/>
  <c r="MZR202" i="1"/>
  <c r="MZQ202" i="1"/>
  <c r="MZP202" i="1"/>
  <c r="MZO202" i="1"/>
  <c r="MZN202" i="1"/>
  <c r="MZM202" i="1"/>
  <c r="MZL202" i="1"/>
  <c r="MZK202" i="1"/>
  <c r="MZJ202" i="1"/>
  <c r="MZI202" i="1"/>
  <c r="MZH202" i="1"/>
  <c r="MZG202" i="1"/>
  <c r="MZF202" i="1"/>
  <c r="MZE202" i="1"/>
  <c r="MZD202" i="1"/>
  <c r="MZC202" i="1"/>
  <c r="MZB202" i="1"/>
  <c r="MZA202" i="1"/>
  <c r="MYZ202" i="1"/>
  <c r="MYY202" i="1"/>
  <c r="MYX202" i="1"/>
  <c r="MYW202" i="1"/>
  <c r="MYV202" i="1"/>
  <c r="MYU202" i="1"/>
  <c r="MYT202" i="1"/>
  <c r="MYS202" i="1"/>
  <c r="MYR202" i="1"/>
  <c r="MYQ202" i="1"/>
  <c r="MYP202" i="1"/>
  <c r="MYO202" i="1"/>
  <c r="MYN202" i="1"/>
  <c r="MYM202" i="1"/>
  <c r="MYL202" i="1"/>
  <c r="MYK202" i="1"/>
  <c r="MYJ202" i="1"/>
  <c r="MYI202" i="1"/>
  <c r="MYH202" i="1"/>
  <c r="MYG202" i="1"/>
  <c r="MYF202" i="1"/>
  <c r="MYE202" i="1"/>
  <c r="MYD202" i="1"/>
  <c r="MYC202" i="1"/>
  <c r="MYB202" i="1"/>
  <c r="MYA202" i="1"/>
  <c r="MXZ202" i="1"/>
  <c r="MXY202" i="1"/>
  <c r="MXX202" i="1"/>
  <c r="MXW202" i="1"/>
  <c r="MXV202" i="1"/>
  <c r="MXU202" i="1"/>
  <c r="MXT202" i="1"/>
  <c r="MXS202" i="1"/>
  <c r="MXR202" i="1"/>
  <c r="MXQ202" i="1"/>
  <c r="MXP202" i="1"/>
  <c r="MXO202" i="1"/>
  <c r="MXN202" i="1"/>
  <c r="MXM202" i="1"/>
  <c r="MXL202" i="1"/>
  <c r="MXK202" i="1"/>
  <c r="MXJ202" i="1"/>
  <c r="MXI202" i="1"/>
  <c r="MXH202" i="1"/>
  <c r="MXG202" i="1"/>
  <c r="MXF202" i="1"/>
  <c r="MXE202" i="1"/>
  <c r="MXD202" i="1"/>
  <c r="MXC202" i="1"/>
  <c r="MXB202" i="1"/>
  <c r="MXA202" i="1"/>
  <c r="MWZ202" i="1"/>
  <c r="MWY202" i="1"/>
  <c r="MWX202" i="1"/>
  <c r="MWW202" i="1"/>
  <c r="MWV202" i="1"/>
  <c r="MWU202" i="1"/>
  <c r="MWT202" i="1"/>
  <c r="MWS202" i="1"/>
  <c r="MWR202" i="1"/>
  <c r="MWQ202" i="1"/>
  <c r="MWP202" i="1"/>
  <c r="MWO202" i="1"/>
  <c r="MWN202" i="1"/>
  <c r="MWM202" i="1"/>
  <c r="MWL202" i="1"/>
  <c r="MWK202" i="1"/>
  <c r="MWJ202" i="1"/>
  <c r="MWI202" i="1"/>
  <c r="MWH202" i="1"/>
  <c r="MWG202" i="1"/>
  <c r="MWF202" i="1"/>
  <c r="MWE202" i="1"/>
  <c r="MWD202" i="1"/>
  <c r="MWC202" i="1"/>
  <c r="MWB202" i="1"/>
  <c r="MWA202" i="1"/>
  <c r="MVZ202" i="1"/>
  <c r="MVY202" i="1"/>
  <c r="MVX202" i="1"/>
  <c r="MVW202" i="1"/>
  <c r="MVV202" i="1"/>
  <c r="MVU202" i="1"/>
  <c r="MVT202" i="1"/>
  <c r="MVS202" i="1"/>
  <c r="MVR202" i="1"/>
  <c r="MVQ202" i="1"/>
  <c r="MVP202" i="1"/>
  <c r="MVO202" i="1"/>
  <c r="MVN202" i="1"/>
  <c r="MVM202" i="1"/>
  <c r="MVL202" i="1"/>
  <c r="MVK202" i="1"/>
  <c r="MVJ202" i="1"/>
  <c r="MVI202" i="1"/>
  <c r="MVH202" i="1"/>
  <c r="MVG202" i="1"/>
  <c r="MVF202" i="1"/>
  <c r="MVE202" i="1"/>
  <c r="MVD202" i="1"/>
  <c r="MVC202" i="1"/>
  <c r="MVB202" i="1"/>
  <c r="MVA202" i="1"/>
  <c r="MUZ202" i="1"/>
  <c r="MUY202" i="1"/>
  <c r="MUX202" i="1"/>
  <c r="MUW202" i="1"/>
  <c r="MUV202" i="1"/>
  <c r="MUU202" i="1"/>
  <c r="MUT202" i="1"/>
  <c r="MUS202" i="1"/>
  <c r="MUR202" i="1"/>
  <c r="MUQ202" i="1"/>
  <c r="MUP202" i="1"/>
  <c r="MUO202" i="1"/>
  <c r="MUN202" i="1"/>
  <c r="MUM202" i="1"/>
  <c r="MUL202" i="1"/>
  <c r="MUK202" i="1"/>
  <c r="MUJ202" i="1"/>
  <c r="MUI202" i="1"/>
  <c r="MUH202" i="1"/>
  <c r="MUG202" i="1"/>
  <c r="MUF202" i="1"/>
  <c r="MUE202" i="1"/>
  <c r="MUD202" i="1"/>
  <c r="MUC202" i="1"/>
  <c r="MUB202" i="1"/>
  <c r="MUA202" i="1"/>
  <c r="MTZ202" i="1"/>
  <c r="MTY202" i="1"/>
  <c r="MTX202" i="1"/>
  <c r="MTW202" i="1"/>
  <c r="MTV202" i="1"/>
  <c r="MTU202" i="1"/>
  <c r="MTT202" i="1"/>
  <c r="MTS202" i="1"/>
  <c r="MTR202" i="1"/>
  <c r="MTQ202" i="1"/>
  <c r="MTP202" i="1"/>
  <c r="MTO202" i="1"/>
  <c r="MTN202" i="1"/>
  <c r="MTM202" i="1"/>
  <c r="MTL202" i="1"/>
  <c r="MTK202" i="1"/>
  <c r="MTJ202" i="1"/>
  <c r="MTI202" i="1"/>
  <c r="MTH202" i="1"/>
  <c r="MTG202" i="1"/>
  <c r="MTF202" i="1"/>
  <c r="MTE202" i="1"/>
  <c r="MTD202" i="1"/>
  <c r="MTC202" i="1"/>
  <c r="MTB202" i="1"/>
  <c r="MTA202" i="1"/>
  <c r="MSZ202" i="1"/>
  <c r="MSY202" i="1"/>
  <c r="MSX202" i="1"/>
  <c r="MSW202" i="1"/>
  <c r="MSV202" i="1"/>
  <c r="MSU202" i="1"/>
  <c r="MST202" i="1"/>
  <c r="MSS202" i="1"/>
  <c r="MSR202" i="1"/>
  <c r="MSQ202" i="1"/>
  <c r="MSP202" i="1"/>
  <c r="MSO202" i="1"/>
  <c r="MSN202" i="1"/>
  <c r="MSM202" i="1"/>
  <c r="MSL202" i="1"/>
  <c r="MSK202" i="1"/>
  <c r="MSJ202" i="1"/>
  <c r="MSI202" i="1"/>
  <c r="MSH202" i="1"/>
  <c r="MSG202" i="1"/>
  <c r="MSF202" i="1"/>
  <c r="MSE202" i="1"/>
  <c r="MSD202" i="1"/>
  <c r="MSC202" i="1"/>
  <c r="MSB202" i="1"/>
  <c r="MSA202" i="1"/>
  <c r="MRZ202" i="1"/>
  <c r="MRY202" i="1"/>
  <c r="MRX202" i="1"/>
  <c r="MRW202" i="1"/>
  <c r="MRV202" i="1"/>
  <c r="MRU202" i="1"/>
  <c r="MRT202" i="1"/>
  <c r="MRS202" i="1"/>
  <c r="MRR202" i="1"/>
  <c r="MRQ202" i="1"/>
  <c r="MRP202" i="1"/>
  <c r="MRO202" i="1"/>
  <c r="MRN202" i="1"/>
  <c r="MRM202" i="1"/>
  <c r="MRL202" i="1"/>
  <c r="MRK202" i="1"/>
  <c r="MRJ202" i="1"/>
  <c r="MRI202" i="1"/>
  <c r="MRH202" i="1"/>
  <c r="MRG202" i="1"/>
  <c r="MRF202" i="1"/>
  <c r="MRE202" i="1"/>
  <c r="MRD202" i="1"/>
  <c r="MRC202" i="1"/>
  <c r="MRB202" i="1"/>
  <c r="MRA202" i="1"/>
  <c r="MQZ202" i="1"/>
  <c r="MQY202" i="1"/>
  <c r="MQX202" i="1"/>
  <c r="MQW202" i="1"/>
  <c r="MQV202" i="1"/>
  <c r="MQU202" i="1"/>
  <c r="MQT202" i="1"/>
  <c r="MQS202" i="1"/>
  <c r="MQR202" i="1"/>
  <c r="MQQ202" i="1"/>
  <c r="MQP202" i="1"/>
  <c r="MQO202" i="1"/>
  <c r="MQN202" i="1"/>
  <c r="MQM202" i="1"/>
  <c r="MQL202" i="1"/>
  <c r="MQK202" i="1"/>
  <c r="MQJ202" i="1"/>
  <c r="MQI202" i="1"/>
  <c r="MQH202" i="1"/>
  <c r="MQG202" i="1"/>
  <c r="MQF202" i="1"/>
  <c r="MQE202" i="1"/>
  <c r="MQD202" i="1"/>
  <c r="MQC202" i="1"/>
  <c r="MQB202" i="1"/>
  <c r="MQA202" i="1"/>
  <c r="MPZ202" i="1"/>
  <c r="MPY202" i="1"/>
  <c r="MPX202" i="1"/>
  <c r="MPW202" i="1"/>
  <c r="MPV202" i="1"/>
  <c r="MPU202" i="1"/>
  <c r="MPT202" i="1"/>
  <c r="MPS202" i="1"/>
  <c r="MPR202" i="1"/>
  <c r="MPQ202" i="1"/>
  <c r="MPP202" i="1"/>
  <c r="MPO202" i="1"/>
  <c r="MPN202" i="1"/>
  <c r="MPM202" i="1"/>
  <c r="MPL202" i="1"/>
  <c r="MPK202" i="1"/>
  <c r="MPJ202" i="1"/>
  <c r="MPI202" i="1"/>
  <c r="MPH202" i="1"/>
  <c r="MPG202" i="1"/>
  <c r="MPF202" i="1"/>
  <c r="MPE202" i="1"/>
  <c r="MPD202" i="1"/>
  <c r="MPC202" i="1"/>
  <c r="MPB202" i="1"/>
  <c r="MPA202" i="1"/>
  <c r="MOZ202" i="1"/>
  <c r="MOY202" i="1"/>
  <c r="MOX202" i="1"/>
  <c r="MOW202" i="1"/>
  <c r="MOV202" i="1"/>
  <c r="MOU202" i="1"/>
  <c r="MOT202" i="1"/>
  <c r="MOS202" i="1"/>
  <c r="MOR202" i="1"/>
  <c r="MOQ202" i="1"/>
  <c r="MOP202" i="1"/>
  <c r="MOO202" i="1"/>
  <c r="MON202" i="1"/>
  <c r="MOM202" i="1"/>
  <c r="MOL202" i="1"/>
  <c r="MOK202" i="1"/>
  <c r="MOJ202" i="1"/>
  <c r="MOI202" i="1"/>
  <c r="MOH202" i="1"/>
  <c r="MOG202" i="1"/>
  <c r="MOF202" i="1"/>
  <c r="MOE202" i="1"/>
  <c r="MOD202" i="1"/>
  <c r="MOC202" i="1"/>
  <c r="MOB202" i="1"/>
  <c r="MOA202" i="1"/>
  <c r="MNZ202" i="1"/>
  <c r="MNY202" i="1"/>
  <c r="MNX202" i="1"/>
  <c r="MNW202" i="1"/>
  <c r="MNV202" i="1"/>
  <c r="MNU202" i="1"/>
  <c r="MNT202" i="1"/>
  <c r="MNS202" i="1"/>
  <c r="MNR202" i="1"/>
  <c r="MNQ202" i="1"/>
  <c r="MNP202" i="1"/>
  <c r="MNO202" i="1"/>
  <c r="MNN202" i="1"/>
  <c r="MNM202" i="1"/>
  <c r="MNL202" i="1"/>
  <c r="MNK202" i="1"/>
  <c r="MNJ202" i="1"/>
  <c r="MNI202" i="1"/>
  <c r="MNH202" i="1"/>
  <c r="MNG202" i="1"/>
  <c r="MNF202" i="1"/>
  <c r="MNE202" i="1"/>
  <c r="MND202" i="1"/>
  <c r="MNC202" i="1"/>
  <c r="MNB202" i="1"/>
  <c r="MNA202" i="1"/>
  <c r="MMZ202" i="1"/>
  <c r="MMY202" i="1"/>
  <c r="MMX202" i="1"/>
  <c r="MMW202" i="1"/>
  <c r="MMV202" i="1"/>
  <c r="MMU202" i="1"/>
  <c r="MMT202" i="1"/>
  <c r="MMS202" i="1"/>
  <c r="MMR202" i="1"/>
  <c r="MMQ202" i="1"/>
  <c r="MMP202" i="1"/>
  <c r="MMO202" i="1"/>
  <c r="MMN202" i="1"/>
  <c r="MMM202" i="1"/>
  <c r="MML202" i="1"/>
  <c r="MMK202" i="1"/>
  <c r="MMJ202" i="1"/>
  <c r="MMI202" i="1"/>
  <c r="MMH202" i="1"/>
  <c r="MMG202" i="1"/>
  <c r="MMF202" i="1"/>
  <c r="MME202" i="1"/>
  <c r="MMD202" i="1"/>
  <c r="MMC202" i="1"/>
  <c r="MMB202" i="1"/>
  <c r="MMA202" i="1"/>
  <c r="MLZ202" i="1"/>
  <c r="MLY202" i="1"/>
  <c r="MLX202" i="1"/>
  <c r="MLW202" i="1"/>
  <c r="MLV202" i="1"/>
  <c r="MLU202" i="1"/>
  <c r="MLT202" i="1"/>
  <c r="MLS202" i="1"/>
  <c r="MLR202" i="1"/>
  <c r="MLQ202" i="1"/>
  <c r="MLP202" i="1"/>
  <c r="MLO202" i="1"/>
  <c r="MLN202" i="1"/>
  <c r="MLM202" i="1"/>
  <c r="MLL202" i="1"/>
  <c r="MLK202" i="1"/>
  <c r="MLJ202" i="1"/>
  <c r="MLI202" i="1"/>
  <c r="MLH202" i="1"/>
  <c r="MLG202" i="1"/>
  <c r="MLF202" i="1"/>
  <c r="MLE202" i="1"/>
  <c r="MLD202" i="1"/>
  <c r="MLC202" i="1"/>
  <c r="MLB202" i="1"/>
  <c r="MLA202" i="1"/>
  <c r="MKZ202" i="1"/>
  <c r="MKY202" i="1"/>
  <c r="MKX202" i="1"/>
  <c r="MKW202" i="1"/>
  <c r="MKV202" i="1"/>
  <c r="MKU202" i="1"/>
  <c r="MKT202" i="1"/>
  <c r="MKS202" i="1"/>
  <c r="MKR202" i="1"/>
  <c r="MKQ202" i="1"/>
  <c r="MKP202" i="1"/>
  <c r="MKO202" i="1"/>
  <c r="MKN202" i="1"/>
  <c r="MKM202" i="1"/>
  <c r="MKL202" i="1"/>
  <c r="MKK202" i="1"/>
  <c r="MKJ202" i="1"/>
  <c r="MKI202" i="1"/>
  <c r="MKH202" i="1"/>
  <c r="MKG202" i="1"/>
  <c r="MKF202" i="1"/>
  <c r="MKE202" i="1"/>
  <c r="MKD202" i="1"/>
  <c r="MKC202" i="1"/>
  <c r="MKB202" i="1"/>
  <c r="MKA202" i="1"/>
  <c r="MJZ202" i="1"/>
  <c r="MJY202" i="1"/>
  <c r="MJX202" i="1"/>
  <c r="MJW202" i="1"/>
  <c r="MJV202" i="1"/>
  <c r="MJU202" i="1"/>
  <c r="MJT202" i="1"/>
  <c r="MJS202" i="1"/>
  <c r="MJR202" i="1"/>
  <c r="MJQ202" i="1"/>
  <c r="MJP202" i="1"/>
  <c r="MJO202" i="1"/>
  <c r="MJN202" i="1"/>
  <c r="MJM202" i="1"/>
  <c r="MJL202" i="1"/>
  <c r="MJK202" i="1"/>
  <c r="MJJ202" i="1"/>
  <c r="MJI202" i="1"/>
  <c r="MJH202" i="1"/>
  <c r="MJG202" i="1"/>
  <c r="MJF202" i="1"/>
  <c r="MJE202" i="1"/>
  <c r="MJD202" i="1"/>
  <c r="MJC202" i="1"/>
  <c r="MJB202" i="1"/>
  <c r="MJA202" i="1"/>
  <c r="MIZ202" i="1"/>
  <c r="MIY202" i="1"/>
  <c r="MIX202" i="1"/>
  <c r="MIW202" i="1"/>
  <c r="MIV202" i="1"/>
  <c r="MIU202" i="1"/>
  <c r="MIT202" i="1"/>
  <c r="MIS202" i="1"/>
  <c r="MIR202" i="1"/>
  <c r="MIQ202" i="1"/>
  <c r="MIP202" i="1"/>
  <c r="MIO202" i="1"/>
  <c r="MIN202" i="1"/>
  <c r="MIM202" i="1"/>
  <c r="MIL202" i="1"/>
  <c r="MIK202" i="1"/>
  <c r="MIJ202" i="1"/>
  <c r="MII202" i="1"/>
  <c r="MIH202" i="1"/>
  <c r="MIG202" i="1"/>
  <c r="MIF202" i="1"/>
  <c r="MIE202" i="1"/>
  <c r="MID202" i="1"/>
  <c r="MIC202" i="1"/>
  <c r="MIB202" i="1"/>
  <c r="MIA202" i="1"/>
  <c r="MHZ202" i="1"/>
  <c r="MHY202" i="1"/>
  <c r="MHX202" i="1"/>
  <c r="MHW202" i="1"/>
  <c r="MHV202" i="1"/>
  <c r="MHU202" i="1"/>
  <c r="MHT202" i="1"/>
  <c r="MHS202" i="1"/>
  <c r="MHR202" i="1"/>
  <c r="MHQ202" i="1"/>
  <c r="MHP202" i="1"/>
  <c r="MHO202" i="1"/>
  <c r="MHN202" i="1"/>
  <c r="MHM202" i="1"/>
  <c r="MHL202" i="1"/>
  <c r="MHK202" i="1"/>
  <c r="MHJ202" i="1"/>
  <c r="MHI202" i="1"/>
  <c r="MHH202" i="1"/>
  <c r="MHG202" i="1"/>
  <c r="MHF202" i="1"/>
  <c r="MHE202" i="1"/>
  <c r="MHD202" i="1"/>
  <c r="MHC202" i="1"/>
  <c r="MHB202" i="1"/>
  <c r="MHA202" i="1"/>
  <c r="MGZ202" i="1"/>
  <c r="MGY202" i="1"/>
  <c r="MGX202" i="1"/>
  <c r="MGW202" i="1"/>
  <c r="MGV202" i="1"/>
  <c r="MGU202" i="1"/>
  <c r="MGT202" i="1"/>
  <c r="MGS202" i="1"/>
  <c r="MGR202" i="1"/>
  <c r="MGQ202" i="1"/>
  <c r="MGP202" i="1"/>
  <c r="MGO202" i="1"/>
  <c r="MGN202" i="1"/>
  <c r="MGM202" i="1"/>
  <c r="MGL202" i="1"/>
  <c r="MGK202" i="1"/>
  <c r="MGJ202" i="1"/>
  <c r="MGI202" i="1"/>
  <c r="MGH202" i="1"/>
  <c r="MGG202" i="1"/>
  <c r="MGF202" i="1"/>
  <c r="MGE202" i="1"/>
  <c r="MGD202" i="1"/>
  <c r="MGC202" i="1"/>
  <c r="MGB202" i="1"/>
  <c r="MGA202" i="1"/>
  <c r="MFZ202" i="1"/>
  <c r="MFY202" i="1"/>
  <c r="MFX202" i="1"/>
  <c r="MFW202" i="1"/>
  <c r="MFV202" i="1"/>
  <c r="MFU202" i="1"/>
  <c r="MFT202" i="1"/>
  <c r="MFS202" i="1"/>
  <c r="MFR202" i="1"/>
  <c r="MFQ202" i="1"/>
  <c r="MFP202" i="1"/>
  <c r="MFO202" i="1"/>
  <c r="MFN202" i="1"/>
  <c r="MFM202" i="1"/>
  <c r="MFL202" i="1"/>
  <c r="MFK202" i="1"/>
  <c r="MFJ202" i="1"/>
  <c r="MFI202" i="1"/>
  <c r="MFH202" i="1"/>
  <c r="MFG202" i="1"/>
  <c r="MFF202" i="1"/>
  <c r="MFE202" i="1"/>
  <c r="MFD202" i="1"/>
  <c r="MFC202" i="1"/>
  <c r="MFB202" i="1"/>
  <c r="MFA202" i="1"/>
  <c r="MEZ202" i="1"/>
  <c r="MEY202" i="1"/>
  <c r="MEX202" i="1"/>
  <c r="MEW202" i="1"/>
  <c r="MEV202" i="1"/>
  <c r="MEU202" i="1"/>
  <c r="MET202" i="1"/>
  <c r="MES202" i="1"/>
  <c r="MER202" i="1"/>
  <c r="MEQ202" i="1"/>
  <c r="MEP202" i="1"/>
  <c r="MEO202" i="1"/>
  <c r="MEN202" i="1"/>
  <c r="MEM202" i="1"/>
  <c r="MEL202" i="1"/>
  <c r="MEK202" i="1"/>
  <c r="MEJ202" i="1"/>
  <c r="MEI202" i="1"/>
  <c r="MEH202" i="1"/>
  <c r="MEG202" i="1"/>
  <c r="MEF202" i="1"/>
  <c r="MEE202" i="1"/>
  <c r="MED202" i="1"/>
  <c r="MEC202" i="1"/>
  <c r="MEB202" i="1"/>
  <c r="MEA202" i="1"/>
  <c r="MDZ202" i="1"/>
  <c r="MDY202" i="1"/>
  <c r="MDX202" i="1"/>
  <c r="MDW202" i="1"/>
  <c r="MDV202" i="1"/>
  <c r="MDU202" i="1"/>
  <c r="MDT202" i="1"/>
  <c r="MDS202" i="1"/>
  <c r="MDR202" i="1"/>
  <c r="MDQ202" i="1"/>
  <c r="MDP202" i="1"/>
  <c r="MDO202" i="1"/>
  <c r="MDN202" i="1"/>
  <c r="MDM202" i="1"/>
  <c r="MDL202" i="1"/>
  <c r="MDK202" i="1"/>
  <c r="MDJ202" i="1"/>
  <c r="MDI202" i="1"/>
  <c r="MDH202" i="1"/>
  <c r="MDG202" i="1"/>
  <c r="MDF202" i="1"/>
  <c r="MDE202" i="1"/>
  <c r="MDD202" i="1"/>
  <c r="MDC202" i="1"/>
  <c r="MDB202" i="1"/>
  <c r="MDA202" i="1"/>
  <c r="MCZ202" i="1"/>
  <c r="MCY202" i="1"/>
  <c r="MCX202" i="1"/>
  <c r="MCW202" i="1"/>
  <c r="MCV202" i="1"/>
  <c r="MCU202" i="1"/>
  <c r="MCT202" i="1"/>
  <c r="MCS202" i="1"/>
  <c r="MCR202" i="1"/>
  <c r="MCQ202" i="1"/>
  <c r="MCP202" i="1"/>
  <c r="MCO202" i="1"/>
  <c r="MCN202" i="1"/>
  <c r="MCM202" i="1"/>
  <c r="MCL202" i="1"/>
  <c r="MCK202" i="1"/>
  <c r="MCJ202" i="1"/>
  <c r="MCI202" i="1"/>
  <c r="MCH202" i="1"/>
  <c r="MCG202" i="1"/>
  <c r="MCF202" i="1"/>
  <c r="MCE202" i="1"/>
  <c r="MCD202" i="1"/>
  <c r="MCC202" i="1"/>
  <c r="MCB202" i="1"/>
  <c r="MCA202" i="1"/>
  <c r="MBZ202" i="1"/>
  <c r="MBY202" i="1"/>
  <c r="MBX202" i="1"/>
  <c r="MBW202" i="1"/>
  <c r="MBV202" i="1"/>
  <c r="MBU202" i="1"/>
  <c r="MBT202" i="1"/>
  <c r="MBS202" i="1"/>
  <c r="MBR202" i="1"/>
  <c r="MBQ202" i="1"/>
  <c r="MBP202" i="1"/>
  <c r="MBO202" i="1"/>
  <c r="MBN202" i="1"/>
  <c r="MBM202" i="1"/>
  <c r="MBL202" i="1"/>
  <c r="MBK202" i="1"/>
  <c r="MBJ202" i="1"/>
  <c r="MBI202" i="1"/>
  <c r="MBH202" i="1"/>
  <c r="MBG202" i="1"/>
  <c r="MBF202" i="1"/>
  <c r="MBE202" i="1"/>
  <c r="MBD202" i="1"/>
  <c r="MBC202" i="1"/>
  <c r="MBB202" i="1"/>
  <c r="MBA202" i="1"/>
  <c r="MAZ202" i="1"/>
  <c r="MAY202" i="1"/>
  <c r="MAX202" i="1"/>
  <c r="MAW202" i="1"/>
  <c r="MAV202" i="1"/>
  <c r="MAU202" i="1"/>
  <c r="MAT202" i="1"/>
  <c r="MAS202" i="1"/>
  <c r="MAR202" i="1"/>
  <c r="MAQ202" i="1"/>
  <c r="MAP202" i="1"/>
  <c r="MAO202" i="1"/>
  <c r="MAN202" i="1"/>
  <c r="MAM202" i="1"/>
  <c r="MAL202" i="1"/>
  <c r="MAK202" i="1"/>
  <c r="MAJ202" i="1"/>
  <c r="MAI202" i="1"/>
  <c r="MAH202" i="1"/>
  <c r="MAG202" i="1"/>
  <c r="MAF202" i="1"/>
  <c r="MAE202" i="1"/>
  <c r="MAD202" i="1"/>
  <c r="MAC202" i="1"/>
  <c r="MAB202" i="1"/>
  <c r="MAA202" i="1"/>
  <c r="LZZ202" i="1"/>
  <c r="LZY202" i="1"/>
  <c r="LZX202" i="1"/>
  <c r="LZW202" i="1"/>
  <c r="LZV202" i="1"/>
  <c r="LZU202" i="1"/>
  <c r="LZT202" i="1"/>
  <c r="LZS202" i="1"/>
  <c r="LZR202" i="1"/>
  <c r="LZQ202" i="1"/>
  <c r="LZP202" i="1"/>
  <c r="LZO202" i="1"/>
  <c r="LZN202" i="1"/>
  <c r="LZM202" i="1"/>
  <c r="LZL202" i="1"/>
  <c r="LZK202" i="1"/>
  <c r="LZJ202" i="1"/>
  <c r="LZI202" i="1"/>
  <c r="LZH202" i="1"/>
  <c r="LZG202" i="1"/>
  <c r="LZF202" i="1"/>
  <c r="LZE202" i="1"/>
  <c r="LZD202" i="1"/>
  <c r="LZC202" i="1"/>
  <c r="LZB202" i="1"/>
  <c r="LZA202" i="1"/>
  <c r="LYZ202" i="1"/>
  <c r="LYY202" i="1"/>
  <c r="LYX202" i="1"/>
  <c r="LYW202" i="1"/>
  <c r="LYV202" i="1"/>
  <c r="LYU202" i="1"/>
  <c r="LYT202" i="1"/>
  <c r="LYS202" i="1"/>
  <c r="LYR202" i="1"/>
  <c r="LYQ202" i="1"/>
  <c r="LYP202" i="1"/>
  <c r="LYO202" i="1"/>
  <c r="LYN202" i="1"/>
  <c r="LYM202" i="1"/>
  <c r="LYL202" i="1"/>
  <c r="LYK202" i="1"/>
  <c r="LYJ202" i="1"/>
  <c r="LYI202" i="1"/>
  <c r="LYH202" i="1"/>
  <c r="LYG202" i="1"/>
  <c r="LYF202" i="1"/>
  <c r="LYE202" i="1"/>
  <c r="LYD202" i="1"/>
  <c r="LYC202" i="1"/>
  <c r="LYB202" i="1"/>
  <c r="LYA202" i="1"/>
  <c r="LXZ202" i="1"/>
  <c r="LXY202" i="1"/>
  <c r="LXX202" i="1"/>
  <c r="LXW202" i="1"/>
  <c r="LXV202" i="1"/>
  <c r="LXU202" i="1"/>
  <c r="LXT202" i="1"/>
  <c r="LXS202" i="1"/>
  <c r="LXR202" i="1"/>
  <c r="LXQ202" i="1"/>
  <c r="LXP202" i="1"/>
  <c r="LXO202" i="1"/>
  <c r="LXN202" i="1"/>
  <c r="LXM202" i="1"/>
  <c r="LXL202" i="1"/>
  <c r="LXK202" i="1"/>
  <c r="LXJ202" i="1"/>
  <c r="LXI202" i="1"/>
  <c r="LXH202" i="1"/>
  <c r="LXG202" i="1"/>
  <c r="LXF202" i="1"/>
  <c r="LXE202" i="1"/>
  <c r="LXD202" i="1"/>
  <c r="LXC202" i="1"/>
  <c r="LXB202" i="1"/>
  <c r="LXA202" i="1"/>
  <c r="LWZ202" i="1"/>
  <c r="LWY202" i="1"/>
  <c r="LWX202" i="1"/>
  <c r="LWW202" i="1"/>
  <c r="LWV202" i="1"/>
  <c r="LWU202" i="1"/>
  <c r="LWT202" i="1"/>
  <c r="LWS202" i="1"/>
  <c r="LWR202" i="1"/>
  <c r="LWQ202" i="1"/>
  <c r="LWP202" i="1"/>
  <c r="LWO202" i="1"/>
  <c r="LWN202" i="1"/>
  <c r="LWM202" i="1"/>
  <c r="LWL202" i="1"/>
  <c r="LWK202" i="1"/>
  <c r="LWJ202" i="1"/>
  <c r="LWI202" i="1"/>
  <c r="LWH202" i="1"/>
  <c r="LWG202" i="1"/>
  <c r="LWF202" i="1"/>
  <c r="LWE202" i="1"/>
  <c r="LWD202" i="1"/>
  <c r="LWC202" i="1"/>
  <c r="LWB202" i="1"/>
  <c r="LWA202" i="1"/>
  <c r="LVZ202" i="1"/>
  <c r="LVY202" i="1"/>
  <c r="LVX202" i="1"/>
  <c r="LVW202" i="1"/>
  <c r="LVV202" i="1"/>
  <c r="LVU202" i="1"/>
  <c r="LVT202" i="1"/>
  <c r="LVS202" i="1"/>
  <c r="LVR202" i="1"/>
  <c r="LVQ202" i="1"/>
  <c r="LVP202" i="1"/>
  <c r="LVO202" i="1"/>
  <c r="LVN202" i="1"/>
  <c r="LVM202" i="1"/>
  <c r="LVL202" i="1"/>
  <c r="LVK202" i="1"/>
  <c r="LVJ202" i="1"/>
  <c r="LVI202" i="1"/>
  <c r="LVH202" i="1"/>
  <c r="LVG202" i="1"/>
  <c r="LVF202" i="1"/>
  <c r="LVE202" i="1"/>
  <c r="LVD202" i="1"/>
  <c r="LVC202" i="1"/>
  <c r="LVB202" i="1"/>
  <c r="LVA202" i="1"/>
  <c r="LUZ202" i="1"/>
  <c r="LUY202" i="1"/>
  <c r="LUX202" i="1"/>
  <c r="LUW202" i="1"/>
  <c r="LUV202" i="1"/>
  <c r="LUU202" i="1"/>
  <c r="LUT202" i="1"/>
  <c r="LUS202" i="1"/>
  <c r="LUR202" i="1"/>
  <c r="LUQ202" i="1"/>
  <c r="LUP202" i="1"/>
  <c r="LUO202" i="1"/>
  <c r="LUN202" i="1"/>
  <c r="LUM202" i="1"/>
  <c r="LUL202" i="1"/>
  <c r="LUK202" i="1"/>
  <c r="LUJ202" i="1"/>
  <c r="LUI202" i="1"/>
  <c r="LUH202" i="1"/>
  <c r="LUG202" i="1"/>
  <c r="LUF202" i="1"/>
  <c r="LUE202" i="1"/>
  <c r="LUD202" i="1"/>
  <c r="LUC202" i="1"/>
  <c r="LUB202" i="1"/>
  <c r="LUA202" i="1"/>
  <c r="LTZ202" i="1"/>
  <c r="LTY202" i="1"/>
  <c r="LTX202" i="1"/>
  <c r="LTW202" i="1"/>
  <c r="LTV202" i="1"/>
  <c r="LTU202" i="1"/>
  <c r="LTT202" i="1"/>
  <c r="LTS202" i="1"/>
  <c r="LTR202" i="1"/>
  <c r="LTQ202" i="1"/>
  <c r="LTP202" i="1"/>
  <c r="LTO202" i="1"/>
  <c r="LTN202" i="1"/>
  <c r="LTM202" i="1"/>
  <c r="LTL202" i="1"/>
  <c r="LTK202" i="1"/>
  <c r="LTJ202" i="1"/>
  <c r="LTI202" i="1"/>
  <c r="LTH202" i="1"/>
  <c r="LTG202" i="1"/>
  <c r="LTF202" i="1"/>
  <c r="LTE202" i="1"/>
  <c r="LTD202" i="1"/>
  <c r="LTC202" i="1"/>
  <c r="LTB202" i="1"/>
  <c r="LTA202" i="1"/>
  <c r="LSZ202" i="1"/>
  <c r="LSY202" i="1"/>
  <c r="LSX202" i="1"/>
  <c r="LSW202" i="1"/>
  <c r="LSV202" i="1"/>
  <c r="LSU202" i="1"/>
  <c r="LST202" i="1"/>
  <c r="LSS202" i="1"/>
  <c r="LSR202" i="1"/>
  <c r="LSQ202" i="1"/>
  <c r="LSP202" i="1"/>
  <c r="LSO202" i="1"/>
  <c r="LSN202" i="1"/>
  <c r="LSM202" i="1"/>
  <c r="LSL202" i="1"/>
  <c r="LSK202" i="1"/>
  <c r="LSJ202" i="1"/>
  <c r="LSI202" i="1"/>
  <c r="LSH202" i="1"/>
  <c r="LSG202" i="1"/>
  <c r="LSF202" i="1"/>
  <c r="LSE202" i="1"/>
  <c r="LSD202" i="1"/>
  <c r="LSC202" i="1"/>
  <c r="LSB202" i="1"/>
  <c r="LSA202" i="1"/>
  <c r="LRZ202" i="1"/>
  <c r="LRY202" i="1"/>
  <c r="LRX202" i="1"/>
  <c r="LRW202" i="1"/>
  <c r="LRV202" i="1"/>
  <c r="LRU202" i="1"/>
  <c r="LRT202" i="1"/>
  <c r="LRS202" i="1"/>
  <c r="LRR202" i="1"/>
  <c r="LRQ202" i="1"/>
  <c r="LRP202" i="1"/>
  <c r="LRO202" i="1"/>
  <c r="LRN202" i="1"/>
  <c r="LRM202" i="1"/>
  <c r="LRL202" i="1"/>
  <c r="LRK202" i="1"/>
  <c r="LRJ202" i="1"/>
  <c r="LRI202" i="1"/>
  <c r="LRH202" i="1"/>
  <c r="LRG202" i="1"/>
  <c r="LRF202" i="1"/>
  <c r="LRE202" i="1"/>
  <c r="LRD202" i="1"/>
  <c r="LRC202" i="1"/>
  <c r="LRB202" i="1"/>
  <c r="LRA202" i="1"/>
  <c r="LQZ202" i="1"/>
  <c r="LQY202" i="1"/>
  <c r="LQX202" i="1"/>
  <c r="LQW202" i="1"/>
  <c r="LQV202" i="1"/>
  <c r="LQU202" i="1"/>
  <c r="LQT202" i="1"/>
  <c r="LQS202" i="1"/>
  <c r="LQR202" i="1"/>
  <c r="LQQ202" i="1"/>
  <c r="LQP202" i="1"/>
  <c r="LQO202" i="1"/>
  <c r="LQN202" i="1"/>
  <c r="LQM202" i="1"/>
  <c r="LQL202" i="1"/>
  <c r="LQK202" i="1"/>
  <c r="LQJ202" i="1"/>
  <c r="LQI202" i="1"/>
  <c r="LQH202" i="1"/>
  <c r="LQG202" i="1"/>
  <c r="LQF202" i="1"/>
  <c r="LQE202" i="1"/>
  <c r="LQD202" i="1"/>
  <c r="LQC202" i="1"/>
  <c r="LQB202" i="1"/>
  <c r="LQA202" i="1"/>
  <c r="LPZ202" i="1"/>
  <c r="LPY202" i="1"/>
  <c r="LPX202" i="1"/>
  <c r="LPW202" i="1"/>
  <c r="LPV202" i="1"/>
  <c r="LPU202" i="1"/>
  <c r="LPT202" i="1"/>
  <c r="LPS202" i="1"/>
  <c r="LPR202" i="1"/>
  <c r="LPQ202" i="1"/>
  <c r="LPP202" i="1"/>
  <c r="LPO202" i="1"/>
  <c r="LPN202" i="1"/>
  <c r="LPM202" i="1"/>
  <c r="LPL202" i="1"/>
  <c r="LPK202" i="1"/>
  <c r="LPJ202" i="1"/>
  <c r="LPI202" i="1"/>
  <c r="LPH202" i="1"/>
  <c r="LPG202" i="1"/>
  <c r="LPF202" i="1"/>
  <c r="LPE202" i="1"/>
  <c r="LPD202" i="1"/>
  <c r="LPC202" i="1"/>
  <c r="LPB202" i="1"/>
  <c r="LPA202" i="1"/>
  <c r="LOZ202" i="1"/>
  <c r="LOY202" i="1"/>
  <c r="LOX202" i="1"/>
  <c r="LOW202" i="1"/>
  <c r="LOV202" i="1"/>
  <c r="LOU202" i="1"/>
  <c r="LOT202" i="1"/>
  <c r="LOS202" i="1"/>
  <c r="LOR202" i="1"/>
  <c r="LOQ202" i="1"/>
  <c r="LOP202" i="1"/>
  <c r="LOO202" i="1"/>
  <c r="LON202" i="1"/>
  <c r="LOM202" i="1"/>
  <c r="LOL202" i="1"/>
  <c r="LOK202" i="1"/>
  <c r="LOJ202" i="1"/>
  <c r="LOI202" i="1"/>
  <c r="LOH202" i="1"/>
  <c r="LOG202" i="1"/>
  <c r="LOF202" i="1"/>
  <c r="LOE202" i="1"/>
  <c r="LOD202" i="1"/>
  <c r="LOC202" i="1"/>
  <c r="LOB202" i="1"/>
  <c r="LOA202" i="1"/>
  <c r="LNZ202" i="1"/>
  <c r="LNY202" i="1"/>
  <c r="LNX202" i="1"/>
  <c r="LNW202" i="1"/>
  <c r="LNV202" i="1"/>
  <c r="LNU202" i="1"/>
  <c r="LNT202" i="1"/>
  <c r="LNS202" i="1"/>
  <c r="LNR202" i="1"/>
  <c r="LNQ202" i="1"/>
  <c r="LNP202" i="1"/>
  <c r="LNO202" i="1"/>
  <c r="LNN202" i="1"/>
  <c r="LNM202" i="1"/>
  <c r="LNL202" i="1"/>
  <c r="LNK202" i="1"/>
  <c r="LNJ202" i="1"/>
  <c r="LNI202" i="1"/>
  <c r="LNH202" i="1"/>
  <c r="LNG202" i="1"/>
  <c r="LNF202" i="1"/>
  <c r="LNE202" i="1"/>
  <c r="LND202" i="1"/>
  <c r="LNC202" i="1"/>
  <c r="LNB202" i="1"/>
  <c r="LNA202" i="1"/>
  <c r="LMZ202" i="1"/>
  <c r="LMY202" i="1"/>
  <c r="LMX202" i="1"/>
  <c r="LMW202" i="1"/>
  <c r="LMV202" i="1"/>
  <c r="LMU202" i="1"/>
  <c r="LMT202" i="1"/>
  <c r="LMS202" i="1"/>
  <c r="LMR202" i="1"/>
  <c r="LMQ202" i="1"/>
  <c r="LMP202" i="1"/>
  <c r="LMO202" i="1"/>
  <c r="LMN202" i="1"/>
  <c r="LMM202" i="1"/>
  <c r="LML202" i="1"/>
  <c r="LMK202" i="1"/>
  <c r="LMJ202" i="1"/>
  <c r="LMI202" i="1"/>
  <c r="LMH202" i="1"/>
  <c r="LMG202" i="1"/>
  <c r="LMF202" i="1"/>
  <c r="LME202" i="1"/>
  <c r="LMD202" i="1"/>
  <c r="LMC202" i="1"/>
  <c r="LMB202" i="1"/>
  <c r="LMA202" i="1"/>
  <c r="LLZ202" i="1"/>
  <c r="LLY202" i="1"/>
  <c r="LLX202" i="1"/>
  <c r="LLW202" i="1"/>
  <c r="LLV202" i="1"/>
  <c r="LLU202" i="1"/>
  <c r="LLT202" i="1"/>
  <c r="LLS202" i="1"/>
  <c r="LLR202" i="1"/>
  <c r="LLQ202" i="1"/>
  <c r="LLP202" i="1"/>
  <c r="LLO202" i="1"/>
  <c r="LLN202" i="1"/>
  <c r="LLM202" i="1"/>
  <c r="LLL202" i="1"/>
  <c r="LLK202" i="1"/>
  <c r="LLJ202" i="1"/>
  <c r="LLI202" i="1"/>
  <c r="LLH202" i="1"/>
  <c r="LLG202" i="1"/>
  <c r="LLF202" i="1"/>
  <c r="LLE202" i="1"/>
  <c r="LLD202" i="1"/>
  <c r="LLC202" i="1"/>
  <c r="LLB202" i="1"/>
  <c r="LLA202" i="1"/>
  <c r="LKZ202" i="1"/>
  <c r="LKY202" i="1"/>
  <c r="LKX202" i="1"/>
  <c r="LKW202" i="1"/>
  <c r="LKV202" i="1"/>
  <c r="LKU202" i="1"/>
  <c r="LKT202" i="1"/>
  <c r="LKS202" i="1"/>
  <c r="LKR202" i="1"/>
  <c r="LKQ202" i="1"/>
  <c r="LKP202" i="1"/>
  <c r="LKO202" i="1"/>
  <c r="LKN202" i="1"/>
  <c r="LKM202" i="1"/>
  <c r="LKL202" i="1"/>
  <c r="LKK202" i="1"/>
  <c r="LKJ202" i="1"/>
  <c r="LKI202" i="1"/>
  <c r="LKH202" i="1"/>
  <c r="LKG202" i="1"/>
  <c r="LKF202" i="1"/>
  <c r="LKE202" i="1"/>
  <c r="LKD202" i="1"/>
  <c r="LKC202" i="1"/>
  <c r="LKB202" i="1"/>
  <c r="LKA202" i="1"/>
  <c r="LJZ202" i="1"/>
  <c r="LJY202" i="1"/>
  <c r="LJX202" i="1"/>
  <c r="LJW202" i="1"/>
  <c r="LJV202" i="1"/>
  <c r="LJU202" i="1"/>
  <c r="LJT202" i="1"/>
  <c r="LJS202" i="1"/>
  <c r="LJR202" i="1"/>
  <c r="LJQ202" i="1"/>
  <c r="LJP202" i="1"/>
  <c r="LJO202" i="1"/>
  <c r="LJN202" i="1"/>
  <c r="LJM202" i="1"/>
  <c r="LJL202" i="1"/>
  <c r="LJK202" i="1"/>
  <c r="LJJ202" i="1"/>
  <c r="LJI202" i="1"/>
  <c r="LJH202" i="1"/>
  <c r="LJG202" i="1"/>
  <c r="LJF202" i="1"/>
  <c r="LJE202" i="1"/>
  <c r="LJD202" i="1"/>
  <c r="LJC202" i="1"/>
  <c r="LJB202" i="1"/>
  <c r="LJA202" i="1"/>
  <c r="LIZ202" i="1"/>
  <c r="LIY202" i="1"/>
  <c r="LIX202" i="1"/>
  <c r="LIW202" i="1"/>
  <c r="LIV202" i="1"/>
  <c r="LIU202" i="1"/>
  <c r="LIT202" i="1"/>
  <c r="LIS202" i="1"/>
  <c r="LIR202" i="1"/>
  <c r="LIQ202" i="1"/>
  <c r="LIP202" i="1"/>
  <c r="LIO202" i="1"/>
  <c r="LIN202" i="1"/>
  <c r="LIM202" i="1"/>
  <c r="LIL202" i="1"/>
  <c r="LIK202" i="1"/>
  <c r="LIJ202" i="1"/>
  <c r="LII202" i="1"/>
  <c r="LIH202" i="1"/>
  <c r="LIG202" i="1"/>
  <c r="LIF202" i="1"/>
  <c r="LIE202" i="1"/>
  <c r="LID202" i="1"/>
  <c r="LIC202" i="1"/>
  <c r="LIB202" i="1"/>
  <c r="LIA202" i="1"/>
  <c r="LHZ202" i="1"/>
  <c r="LHY202" i="1"/>
  <c r="LHX202" i="1"/>
  <c r="LHW202" i="1"/>
  <c r="LHV202" i="1"/>
  <c r="LHU202" i="1"/>
  <c r="LHT202" i="1"/>
  <c r="LHS202" i="1"/>
  <c r="LHR202" i="1"/>
  <c r="LHQ202" i="1"/>
  <c r="LHP202" i="1"/>
  <c r="LHO202" i="1"/>
  <c r="LHN202" i="1"/>
  <c r="LHM202" i="1"/>
  <c r="LHL202" i="1"/>
  <c r="LHK202" i="1"/>
  <c r="LHJ202" i="1"/>
  <c r="LHI202" i="1"/>
  <c r="LHH202" i="1"/>
  <c r="LHG202" i="1"/>
  <c r="LHF202" i="1"/>
  <c r="LHE202" i="1"/>
  <c r="LHD202" i="1"/>
  <c r="LHC202" i="1"/>
  <c r="LHB202" i="1"/>
  <c r="LHA202" i="1"/>
  <c r="LGZ202" i="1"/>
  <c r="LGY202" i="1"/>
  <c r="LGX202" i="1"/>
  <c r="LGW202" i="1"/>
  <c r="LGV202" i="1"/>
  <c r="LGU202" i="1"/>
  <c r="LGT202" i="1"/>
  <c r="LGS202" i="1"/>
  <c r="LGR202" i="1"/>
  <c r="LGQ202" i="1"/>
  <c r="LGP202" i="1"/>
  <c r="LGO202" i="1"/>
  <c r="LGN202" i="1"/>
  <c r="LGM202" i="1"/>
  <c r="LGL202" i="1"/>
  <c r="LGK202" i="1"/>
  <c r="LGJ202" i="1"/>
  <c r="LGI202" i="1"/>
  <c r="LGH202" i="1"/>
  <c r="LGG202" i="1"/>
  <c r="LGF202" i="1"/>
  <c r="LGE202" i="1"/>
  <c r="LGD202" i="1"/>
  <c r="LGC202" i="1"/>
  <c r="LGB202" i="1"/>
  <c r="LGA202" i="1"/>
  <c r="LFZ202" i="1"/>
  <c r="LFY202" i="1"/>
  <c r="LFX202" i="1"/>
  <c r="LFW202" i="1"/>
  <c r="LFV202" i="1"/>
  <c r="LFU202" i="1"/>
  <c r="LFT202" i="1"/>
  <c r="LFS202" i="1"/>
  <c r="LFR202" i="1"/>
  <c r="LFQ202" i="1"/>
  <c r="LFP202" i="1"/>
  <c r="LFO202" i="1"/>
  <c r="LFN202" i="1"/>
  <c r="LFM202" i="1"/>
  <c r="LFL202" i="1"/>
  <c r="LFK202" i="1"/>
  <c r="LFJ202" i="1"/>
  <c r="LFI202" i="1"/>
  <c r="LFH202" i="1"/>
  <c r="LFG202" i="1"/>
  <c r="LFF202" i="1"/>
  <c r="LFE202" i="1"/>
  <c r="LFD202" i="1"/>
  <c r="LFC202" i="1"/>
  <c r="LFB202" i="1"/>
  <c r="LFA202" i="1"/>
  <c r="LEZ202" i="1"/>
  <c r="LEY202" i="1"/>
  <c r="LEX202" i="1"/>
  <c r="LEW202" i="1"/>
  <c r="LEV202" i="1"/>
  <c r="LEU202" i="1"/>
  <c r="LET202" i="1"/>
  <c r="LES202" i="1"/>
  <c r="LER202" i="1"/>
  <c r="LEQ202" i="1"/>
  <c r="LEP202" i="1"/>
  <c r="LEO202" i="1"/>
  <c r="LEN202" i="1"/>
  <c r="LEM202" i="1"/>
  <c r="LEL202" i="1"/>
  <c r="LEK202" i="1"/>
  <c r="LEJ202" i="1"/>
  <c r="LEI202" i="1"/>
  <c r="LEH202" i="1"/>
  <c r="LEG202" i="1"/>
  <c r="LEF202" i="1"/>
  <c r="LEE202" i="1"/>
  <c r="LED202" i="1"/>
  <c r="LEC202" i="1"/>
  <c r="LEB202" i="1"/>
  <c r="LEA202" i="1"/>
  <c r="LDZ202" i="1"/>
  <c r="LDY202" i="1"/>
  <c r="LDX202" i="1"/>
  <c r="LDW202" i="1"/>
  <c r="LDV202" i="1"/>
  <c r="LDU202" i="1"/>
  <c r="LDT202" i="1"/>
  <c r="LDS202" i="1"/>
  <c r="LDR202" i="1"/>
  <c r="LDQ202" i="1"/>
  <c r="LDP202" i="1"/>
  <c r="LDO202" i="1"/>
  <c r="LDN202" i="1"/>
  <c r="LDM202" i="1"/>
  <c r="LDL202" i="1"/>
  <c r="LDK202" i="1"/>
  <c r="LDJ202" i="1"/>
  <c r="LDI202" i="1"/>
  <c r="LDH202" i="1"/>
  <c r="LDG202" i="1"/>
  <c r="LDF202" i="1"/>
  <c r="LDE202" i="1"/>
  <c r="LDD202" i="1"/>
  <c r="LDC202" i="1"/>
  <c r="LDB202" i="1"/>
  <c r="LDA202" i="1"/>
  <c r="LCZ202" i="1"/>
  <c r="LCY202" i="1"/>
  <c r="LCX202" i="1"/>
  <c r="LCW202" i="1"/>
  <c r="LCV202" i="1"/>
  <c r="LCU202" i="1"/>
  <c r="LCT202" i="1"/>
  <c r="LCS202" i="1"/>
  <c r="LCR202" i="1"/>
  <c r="LCQ202" i="1"/>
  <c r="LCP202" i="1"/>
  <c r="LCO202" i="1"/>
  <c r="LCN202" i="1"/>
  <c r="LCM202" i="1"/>
  <c r="LCL202" i="1"/>
  <c r="LCK202" i="1"/>
  <c r="LCJ202" i="1"/>
  <c r="LCI202" i="1"/>
  <c r="LCH202" i="1"/>
  <c r="LCG202" i="1"/>
  <c r="LCF202" i="1"/>
  <c r="LCE202" i="1"/>
  <c r="LCD202" i="1"/>
  <c r="LCC202" i="1"/>
  <c r="LCB202" i="1"/>
  <c r="LCA202" i="1"/>
  <c r="LBZ202" i="1"/>
  <c r="LBY202" i="1"/>
  <c r="LBX202" i="1"/>
  <c r="LBW202" i="1"/>
  <c r="LBV202" i="1"/>
  <c r="LBU202" i="1"/>
  <c r="LBT202" i="1"/>
  <c r="LBS202" i="1"/>
  <c r="LBR202" i="1"/>
  <c r="LBQ202" i="1"/>
  <c r="LBP202" i="1"/>
  <c r="LBO202" i="1"/>
  <c r="LBN202" i="1"/>
  <c r="LBM202" i="1"/>
  <c r="LBL202" i="1"/>
  <c r="LBK202" i="1"/>
  <c r="LBJ202" i="1"/>
  <c r="LBI202" i="1"/>
  <c r="LBH202" i="1"/>
  <c r="LBG202" i="1"/>
  <c r="LBF202" i="1"/>
  <c r="LBE202" i="1"/>
  <c r="LBD202" i="1"/>
  <c r="LBC202" i="1"/>
  <c r="LBB202" i="1"/>
  <c r="LBA202" i="1"/>
  <c r="LAZ202" i="1"/>
  <c r="LAY202" i="1"/>
  <c r="LAX202" i="1"/>
  <c r="LAW202" i="1"/>
  <c r="LAV202" i="1"/>
  <c r="LAU202" i="1"/>
  <c r="LAT202" i="1"/>
  <c r="LAS202" i="1"/>
  <c r="LAR202" i="1"/>
  <c r="LAQ202" i="1"/>
  <c r="LAP202" i="1"/>
  <c r="LAO202" i="1"/>
  <c r="LAN202" i="1"/>
  <c r="LAM202" i="1"/>
  <c r="LAL202" i="1"/>
  <c r="LAK202" i="1"/>
  <c r="LAJ202" i="1"/>
  <c r="LAI202" i="1"/>
  <c r="LAH202" i="1"/>
  <c r="LAG202" i="1"/>
  <c r="LAF202" i="1"/>
  <c r="LAE202" i="1"/>
  <c r="LAD202" i="1"/>
  <c r="LAC202" i="1"/>
  <c r="LAB202" i="1"/>
  <c r="LAA202" i="1"/>
  <c r="KZZ202" i="1"/>
  <c r="KZY202" i="1"/>
  <c r="KZX202" i="1"/>
  <c r="KZW202" i="1"/>
  <c r="KZV202" i="1"/>
  <c r="KZU202" i="1"/>
  <c r="KZT202" i="1"/>
  <c r="KZS202" i="1"/>
  <c r="KZR202" i="1"/>
  <c r="KZQ202" i="1"/>
  <c r="KZP202" i="1"/>
  <c r="KZO202" i="1"/>
  <c r="KZN202" i="1"/>
  <c r="KZM202" i="1"/>
  <c r="KZL202" i="1"/>
  <c r="KZK202" i="1"/>
  <c r="KZJ202" i="1"/>
  <c r="KZI202" i="1"/>
  <c r="KZH202" i="1"/>
  <c r="KZG202" i="1"/>
  <c r="KZF202" i="1"/>
  <c r="KZE202" i="1"/>
  <c r="KZD202" i="1"/>
  <c r="KZC202" i="1"/>
  <c r="KZB202" i="1"/>
  <c r="KZA202" i="1"/>
  <c r="KYZ202" i="1"/>
  <c r="KYY202" i="1"/>
  <c r="KYX202" i="1"/>
  <c r="KYW202" i="1"/>
  <c r="KYV202" i="1"/>
  <c r="KYU202" i="1"/>
  <c r="KYT202" i="1"/>
  <c r="KYS202" i="1"/>
  <c r="KYR202" i="1"/>
  <c r="KYQ202" i="1"/>
  <c r="KYP202" i="1"/>
  <c r="KYO202" i="1"/>
  <c r="KYN202" i="1"/>
  <c r="KYM202" i="1"/>
  <c r="KYL202" i="1"/>
  <c r="KYK202" i="1"/>
  <c r="KYJ202" i="1"/>
  <c r="KYI202" i="1"/>
  <c r="KYH202" i="1"/>
  <c r="KYG202" i="1"/>
  <c r="KYF202" i="1"/>
  <c r="KYE202" i="1"/>
  <c r="KYD202" i="1"/>
  <c r="KYC202" i="1"/>
  <c r="KYB202" i="1"/>
  <c r="KYA202" i="1"/>
  <c r="KXZ202" i="1"/>
  <c r="KXY202" i="1"/>
  <c r="KXX202" i="1"/>
  <c r="KXW202" i="1"/>
  <c r="KXV202" i="1"/>
  <c r="KXU202" i="1"/>
  <c r="KXT202" i="1"/>
  <c r="KXS202" i="1"/>
  <c r="KXR202" i="1"/>
  <c r="KXQ202" i="1"/>
  <c r="KXP202" i="1"/>
  <c r="KXO202" i="1"/>
  <c r="KXN202" i="1"/>
  <c r="KXM202" i="1"/>
  <c r="KXL202" i="1"/>
  <c r="KXK202" i="1"/>
  <c r="KXJ202" i="1"/>
  <c r="KXI202" i="1"/>
  <c r="KXH202" i="1"/>
  <c r="KXG202" i="1"/>
  <c r="KXF202" i="1"/>
  <c r="KXE202" i="1"/>
  <c r="KXD202" i="1"/>
  <c r="KXC202" i="1"/>
  <c r="KXB202" i="1"/>
  <c r="KXA202" i="1"/>
  <c r="KWZ202" i="1"/>
  <c r="KWY202" i="1"/>
  <c r="KWX202" i="1"/>
  <c r="KWW202" i="1"/>
  <c r="KWV202" i="1"/>
  <c r="KWU202" i="1"/>
  <c r="KWT202" i="1"/>
  <c r="KWS202" i="1"/>
  <c r="KWR202" i="1"/>
  <c r="KWQ202" i="1"/>
  <c r="KWP202" i="1"/>
  <c r="KWO202" i="1"/>
  <c r="KWN202" i="1"/>
  <c r="KWM202" i="1"/>
  <c r="KWL202" i="1"/>
  <c r="KWK202" i="1"/>
  <c r="KWJ202" i="1"/>
  <c r="KWI202" i="1"/>
  <c r="KWH202" i="1"/>
  <c r="KWG202" i="1"/>
  <c r="KWF202" i="1"/>
  <c r="KWE202" i="1"/>
  <c r="KWD202" i="1"/>
  <c r="KWC202" i="1"/>
  <c r="KWB202" i="1"/>
  <c r="KWA202" i="1"/>
  <c r="KVZ202" i="1"/>
  <c r="KVY202" i="1"/>
  <c r="KVX202" i="1"/>
  <c r="KVW202" i="1"/>
  <c r="KVV202" i="1"/>
  <c r="KVU202" i="1"/>
  <c r="KVT202" i="1"/>
  <c r="KVS202" i="1"/>
  <c r="KVR202" i="1"/>
  <c r="KVQ202" i="1"/>
  <c r="KVP202" i="1"/>
  <c r="KVO202" i="1"/>
  <c r="KVN202" i="1"/>
  <c r="KVM202" i="1"/>
  <c r="KVL202" i="1"/>
  <c r="KVK202" i="1"/>
  <c r="KVJ202" i="1"/>
  <c r="KVI202" i="1"/>
  <c r="KVH202" i="1"/>
  <c r="KVG202" i="1"/>
  <c r="KVF202" i="1"/>
  <c r="KVE202" i="1"/>
  <c r="KVD202" i="1"/>
  <c r="KVC202" i="1"/>
  <c r="KVB202" i="1"/>
  <c r="KVA202" i="1"/>
  <c r="KUZ202" i="1"/>
  <c r="KUY202" i="1"/>
  <c r="KUX202" i="1"/>
  <c r="KUW202" i="1"/>
  <c r="KUV202" i="1"/>
  <c r="KUU202" i="1"/>
  <c r="KUT202" i="1"/>
  <c r="KUS202" i="1"/>
  <c r="KUR202" i="1"/>
  <c r="KUQ202" i="1"/>
  <c r="KUP202" i="1"/>
  <c r="KUO202" i="1"/>
  <c r="KUN202" i="1"/>
  <c r="KUM202" i="1"/>
  <c r="KUL202" i="1"/>
  <c r="KUK202" i="1"/>
  <c r="KUJ202" i="1"/>
  <c r="KUI202" i="1"/>
  <c r="KUH202" i="1"/>
  <c r="KUG202" i="1"/>
  <c r="KUF202" i="1"/>
  <c r="KUE202" i="1"/>
  <c r="KUD202" i="1"/>
  <c r="KUC202" i="1"/>
  <c r="KUB202" i="1"/>
  <c r="KUA202" i="1"/>
  <c r="KTZ202" i="1"/>
  <c r="KTY202" i="1"/>
  <c r="KTX202" i="1"/>
  <c r="KTW202" i="1"/>
  <c r="KTV202" i="1"/>
  <c r="KTU202" i="1"/>
  <c r="KTT202" i="1"/>
  <c r="KTS202" i="1"/>
  <c r="KTR202" i="1"/>
  <c r="KTQ202" i="1"/>
  <c r="KTP202" i="1"/>
  <c r="KTO202" i="1"/>
  <c r="KTN202" i="1"/>
  <c r="KTM202" i="1"/>
  <c r="KTL202" i="1"/>
  <c r="KTK202" i="1"/>
  <c r="KTJ202" i="1"/>
  <c r="KTI202" i="1"/>
  <c r="KTH202" i="1"/>
  <c r="KTG202" i="1"/>
  <c r="KTF202" i="1"/>
  <c r="KTE202" i="1"/>
  <c r="KTD202" i="1"/>
  <c r="KTC202" i="1"/>
  <c r="KTB202" i="1"/>
  <c r="KTA202" i="1"/>
  <c r="KSZ202" i="1"/>
  <c r="KSY202" i="1"/>
  <c r="KSX202" i="1"/>
  <c r="KSW202" i="1"/>
  <c r="KSV202" i="1"/>
  <c r="KSU202" i="1"/>
  <c r="KST202" i="1"/>
  <c r="KSS202" i="1"/>
  <c r="KSR202" i="1"/>
  <c r="KSQ202" i="1"/>
  <c r="KSP202" i="1"/>
  <c r="KSO202" i="1"/>
  <c r="KSN202" i="1"/>
  <c r="KSM202" i="1"/>
  <c r="KSL202" i="1"/>
  <c r="KSK202" i="1"/>
  <c r="KSJ202" i="1"/>
  <c r="KSI202" i="1"/>
  <c r="KSH202" i="1"/>
  <c r="KSG202" i="1"/>
  <c r="KSF202" i="1"/>
  <c r="KSE202" i="1"/>
  <c r="KSD202" i="1"/>
  <c r="KSC202" i="1"/>
  <c r="KSB202" i="1"/>
  <c r="KSA202" i="1"/>
  <c r="KRZ202" i="1"/>
  <c r="KRY202" i="1"/>
  <c r="KRX202" i="1"/>
  <c r="KRW202" i="1"/>
  <c r="KRV202" i="1"/>
  <c r="KRU202" i="1"/>
  <c r="KRT202" i="1"/>
  <c r="KRS202" i="1"/>
  <c r="KRR202" i="1"/>
  <c r="KRQ202" i="1"/>
  <c r="KRP202" i="1"/>
  <c r="KRO202" i="1"/>
  <c r="KRN202" i="1"/>
  <c r="KRM202" i="1"/>
  <c r="KRL202" i="1"/>
  <c r="KRK202" i="1"/>
  <c r="KRJ202" i="1"/>
  <c r="KRI202" i="1"/>
  <c r="KRH202" i="1"/>
  <c r="KRG202" i="1"/>
  <c r="KRF202" i="1"/>
  <c r="KRE202" i="1"/>
  <c r="KRD202" i="1"/>
  <c r="KRC202" i="1"/>
  <c r="KRB202" i="1"/>
  <c r="KRA202" i="1"/>
  <c r="KQZ202" i="1"/>
  <c r="KQY202" i="1"/>
  <c r="KQX202" i="1"/>
  <c r="KQW202" i="1"/>
  <c r="KQV202" i="1"/>
  <c r="KQU202" i="1"/>
  <c r="KQT202" i="1"/>
  <c r="KQS202" i="1"/>
  <c r="KQR202" i="1"/>
  <c r="KQQ202" i="1"/>
  <c r="KQP202" i="1"/>
  <c r="KQO202" i="1"/>
  <c r="KQN202" i="1"/>
  <c r="KQM202" i="1"/>
  <c r="KQL202" i="1"/>
  <c r="KQK202" i="1"/>
  <c r="KQJ202" i="1"/>
  <c r="KQI202" i="1"/>
  <c r="KQH202" i="1"/>
  <c r="KQG202" i="1"/>
  <c r="KQF202" i="1"/>
  <c r="KQE202" i="1"/>
  <c r="KQD202" i="1"/>
  <c r="KQC202" i="1"/>
  <c r="KQB202" i="1"/>
  <c r="KQA202" i="1"/>
  <c r="KPZ202" i="1"/>
  <c r="KPY202" i="1"/>
  <c r="KPX202" i="1"/>
  <c r="KPW202" i="1"/>
  <c r="KPV202" i="1"/>
  <c r="KPU202" i="1"/>
  <c r="KPT202" i="1"/>
  <c r="KPS202" i="1"/>
  <c r="KPR202" i="1"/>
  <c r="KPQ202" i="1"/>
  <c r="KPP202" i="1"/>
  <c r="KPO202" i="1"/>
  <c r="KPN202" i="1"/>
  <c r="KPM202" i="1"/>
  <c r="KPL202" i="1"/>
  <c r="KPK202" i="1"/>
  <c r="KPJ202" i="1"/>
  <c r="KPI202" i="1"/>
  <c r="KPH202" i="1"/>
  <c r="KPG202" i="1"/>
  <c r="KPF202" i="1"/>
  <c r="KPE202" i="1"/>
  <c r="KPD202" i="1"/>
  <c r="KPC202" i="1"/>
  <c r="KPB202" i="1"/>
  <c r="KPA202" i="1"/>
  <c r="KOZ202" i="1"/>
  <c r="KOY202" i="1"/>
  <c r="KOX202" i="1"/>
  <c r="KOW202" i="1"/>
  <c r="KOV202" i="1"/>
  <c r="KOU202" i="1"/>
  <c r="KOT202" i="1"/>
  <c r="KOS202" i="1"/>
  <c r="KOR202" i="1"/>
  <c r="KOQ202" i="1"/>
  <c r="KOP202" i="1"/>
  <c r="KOO202" i="1"/>
  <c r="KON202" i="1"/>
  <c r="KOM202" i="1"/>
  <c r="KOL202" i="1"/>
  <c r="KOK202" i="1"/>
  <c r="KOJ202" i="1"/>
  <c r="KOI202" i="1"/>
  <c r="KOH202" i="1"/>
  <c r="KOG202" i="1"/>
  <c r="KOF202" i="1"/>
  <c r="KOE202" i="1"/>
  <c r="KOD202" i="1"/>
  <c r="KOC202" i="1"/>
  <c r="KOB202" i="1"/>
  <c r="KOA202" i="1"/>
  <c r="KNZ202" i="1"/>
  <c r="KNY202" i="1"/>
  <c r="KNX202" i="1"/>
  <c r="KNW202" i="1"/>
  <c r="KNV202" i="1"/>
  <c r="KNU202" i="1"/>
  <c r="KNT202" i="1"/>
  <c r="KNS202" i="1"/>
  <c r="KNR202" i="1"/>
  <c r="KNQ202" i="1"/>
  <c r="KNP202" i="1"/>
  <c r="KNO202" i="1"/>
  <c r="KNN202" i="1"/>
  <c r="KNM202" i="1"/>
  <c r="KNL202" i="1"/>
  <c r="KNK202" i="1"/>
  <c r="KNJ202" i="1"/>
  <c r="KNI202" i="1"/>
  <c r="KNH202" i="1"/>
  <c r="KNG202" i="1"/>
  <c r="KNF202" i="1"/>
  <c r="KNE202" i="1"/>
  <c r="KND202" i="1"/>
  <c r="KNC202" i="1"/>
  <c r="KNB202" i="1"/>
  <c r="KNA202" i="1"/>
  <c r="KMZ202" i="1"/>
  <c r="KMY202" i="1"/>
  <c r="KMX202" i="1"/>
  <c r="KMW202" i="1"/>
  <c r="KMV202" i="1"/>
  <c r="KMU202" i="1"/>
  <c r="KMT202" i="1"/>
  <c r="KMS202" i="1"/>
  <c r="KMR202" i="1"/>
  <c r="KMQ202" i="1"/>
  <c r="KMP202" i="1"/>
  <c r="KMO202" i="1"/>
  <c r="KMN202" i="1"/>
  <c r="KMM202" i="1"/>
  <c r="KML202" i="1"/>
  <c r="KMK202" i="1"/>
  <c r="KMJ202" i="1"/>
  <c r="KMI202" i="1"/>
  <c r="KMH202" i="1"/>
  <c r="KMG202" i="1"/>
  <c r="KMF202" i="1"/>
  <c r="KME202" i="1"/>
  <c r="KMD202" i="1"/>
  <c r="KMC202" i="1"/>
  <c r="KMB202" i="1"/>
  <c r="KMA202" i="1"/>
  <c r="KLZ202" i="1"/>
  <c r="KLY202" i="1"/>
  <c r="KLX202" i="1"/>
  <c r="KLW202" i="1"/>
  <c r="KLV202" i="1"/>
  <c r="KLU202" i="1"/>
  <c r="KLT202" i="1"/>
  <c r="KLS202" i="1"/>
  <c r="KLR202" i="1"/>
  <c r="KLQ202" i="1"/>
  <c r="KLP202" i="1"/>
  <c r="KLO202" i="1"/>
  <c r="KLN202" i="1"/>
  <c r="KLM202" i="1"/>
  <c r="KLL202" i="1"/>
  <c r="KLK202" i="1"/>
  <c r="KLJ202" i="1"/>
  <c r="KLI202" i="1"/>
  <c r="KLH202" i="1"/>
  <c r="KLG202" i="1"/>
  <c r="KLF202" i="1"/>
  <c r="KLE202" i="1"/>
  <c r="KLD202" i="1"/>
  <c r="KLC202" i="1"/>
  <c r="KLB202" i="1"/>
  <c r="KLA202" i="1"/>
  <c r="KKZ202" i="1"/>
  <c r="KKY202" i="1"/>
  <c r="KKX202" i="1"/>
  <c r="KKW202" i="1"/>
  <c r="KKV202" i="1"/>
  <c r="KKU202" i="1"/>
  <c r="KKT202" i="1"/>
  <c r="KKS202" i="1"/>
  <c r="KKR202" i="1"/>
  <c r="KKQ202" i="1"/>
  <c r="KKP202" i="1"/>
  <c r="KKO202" i="1"/>
  <c r="KKN202" i="1"/>
  <c r="KKM202" i="1"/>
  <c r="KKL202" i="1"/>
  <c r="KKK202" i="1"/>
  <c r="KKJ202" i="1"/>
  <c r="KKI202" i="1"/>
  <c r="KKH202" i="1"/>
  <c r="KKG202" i="1"/>
  <c r="KKF202" i="1"/>
  <c r="KKE202" i="1"/>
  <c r="KKD202" i="1"/>
  <c r="KKC202" i="1"/>
  <c r="KKB202" i="1"/>
  <c r="KKA202" i="1"/>
  <c r="KJZ202" i="1"/>
  <c r="KJY202" i="1"/>
  <c r="KJX202" i="1"/>
  <c r="KJW202" i="1"/>
  <c r="KJV202" i="1"/>
  <c r="KJU202" i="1"/>
  <c r="KJT202" i="1"/>
  <c r="KJS202" i="1"/>
  <c r="KJR202" i="1"/>
  <c r="KJQ202" i="1"/>
  <c r="KJP202" i="1"/>
  <c r="KJO202" i="1"/>
  <c r="KJN202" i="1"/>
  <c r="KJM202" i="1"/>
  <c r="KJL202" i="1"/>
  <c r="KJK202" i="1"/>
  <c r="KJJ202" i="1"/>
  <c r="KJI202" i="1"/>
  <c r="KJH202" i="1"/>
  <c r="KJG202" i="1"/>
  <c r="KJF202" i="1"/>
  <c r="KJE202" i="1"/>
  <c r="KJD202" i="1"/>
  <c r="KJC202" i="1"/>
  <c r="KJB202" i="1"/>
  <c r="KJA202" i="1"/>
  <c r="KIZ202" i="1"/>
  <c r="KIY202" i="1"/>
  <c r="KIX202" i="1"/>
  <c r="KIW202" i="1"/>
  <c r="KIV202" i="1"/>
  <c r="KIU202" i="1"/>
  <c r="KIT202" i="1"/>
  <c r="KIS202" i="1"/>
  <c r="KIR202" i="1"/>
  <c r="KIQ202" i="1"/>
  <c r="KIP202" i="1"/>
  <c r="KIO202" i="1"/>
  <c r="KIN202" i="1"/>
  <c r="KIM202" i="1"/>
  <c r="KIL202" i="1"/>
  <c r="KIK202" i="1"/>
  <c r="KIJ202" i="1"/>
  <c r="KII202" i="1"/>
  <c r="KIH202" i="1"/>
  <c r="KIG202" i="1"/>
  <c r="KIF202" i="1"/>
  <c r="KIE202" i="1"/>
  <c r="KID202" i="1"/>
  <c r="KIC202" i="1"/>
  <c r="KIB202" i="1"/>
  <c r="KIA202" i="1"/>
  <c r="KHZ202" i="1"/>
  <c r="KHY202" i="1"/>
  <c r="KHX202" i="1"/>
  <c r="KHW202" i="1"/>
  <c r="KHV202" i="1"/>
  <c r="KHU202" i="1"/>
  <c r="KHT202" i="1"/>
  <c r="KHS202" i="1"/>
  <c r="KHR202" i="1"/>
  <c r="KHQ202" i="1"/>
  <c r="KHP202" i="1"/>
  <c r="KHO202" i="1"/>
  <c r="KHN202" i="1"/>
  <c r="KHM202" i="1"/>
  <c r="KHL202" i="1"/>
  <c r="KHK202" i="1"/>
  <c r="KHJ202" i="1"/>
  <c r="KHI202" i="1"/>
  <c r="KHH202" i="1"/>
  <c r="KHG202" i="1"/>
  <c r="KHF202" i="1"/>
  <c r="KHE202" i="1"/>
  <c r="KHD202" i="1"/>
  <c r="KHC202" i="1"/>
  <c r="KHB202" i="1"/>
  <c r="KHA202" i="1"/>
  <c r="KGZ202" i="1"/>
  <c r="KGY202" i="1"/>
  <c r="KGX202" i="1"/>
  <c r="KGW202" i="1"/>
  <c r="KGV202" i="1"/>
  <c r="KGU202" i="1"/>
  <c r="KGT202" i="1"/>
  <c r="KGS202" i="1"/>
  <c r="KGR202" i="1"/>
  <c r="KGQ202" i="1"/>
  <c r="KGP202" i="1"/>
  <c r="KGO202" i="1"/>
  <c r="KGN202" i="1"/>
  <c r="KGM202" i="1"/>
  <c r="KGL202" i="1"/>
  <c r="KGK202" i="1"/>
  <c r="KGJ202" i="1"/>
  <c r="KGI202" i="1"/>
  <c r="KGH202" i="1"/>
  <c r="KGG202" i="1"/>
  <c r="KGF202" i="1"/>
  <c r="KGE202" i="1"/>
  <c r="KGD202" i="1"/>
  <c r="KGC202" i="1"/>
  <c r="KGB202" i="1"/>
  <c r="KGA202" i="1"/>
  <c r="KFZ202" i="1"/>
  <c r="KFY202" i="1"/>
  <c r="KFX202" i="1"/>
  <c r="KFW202" i="1"/>
  <c r="KFV202" i="1"/>
  <c r="KFU202" i="1"/>
  <c r="KFT202" i="1"/>
  <c r="KFS202" i="1"/>
  <c r="KFR202" i="1"/>
  <c r="KFQ202" i="1"/>
  <c r="KFP202" i="1"/>
  <c r="KFO202" i="1"/>
  <c r="KFN202" i="1"/>
  <c r="KFM202" i="1"/>
  <c r="KFL202" i="1"/>
  <c r="KFK202" i="1"/>
  <c r="KFJ202" i="1"/>
  <c r="KFI202" i="1"/>
  <c r="KFH202" i="1"/>
  <c r="KFG202" i="1"/>
  <c r="KFF202" i="1"/>
  <c r="KFE202" i="1"/>
  <c r="KFD202" i="1"/>
  <c r="KFC202" i="1"/>
  <c r="KFB202" i="1"/>
  <c r="KFA202" i="1"/>
  <c r="KEZ202" i="1"/>
  <c r="KEY202" i="1"/>
  <c r="KEX202" i="1"/>
  <c r="KEW202" i="1"/>
  <c r="KEV202" i="1"/>
  <c r="KEU202" i="1"/>
  <c r="KET202" i="1"/>
  <c r="KES202" i="1"/>
  <c r="KER202" i="1"/>
  <c r="KEQ202" i="1"/>
  <c r="KEP202" i="1"/>
  <c r="KEO202" i="1"/>
  <c r="KEN202" i="1"/>
  <c r="KEM202" i="1"/>
  <c r="KEL202" i="1"/>
  <c r="KEK202" i="1"/>
  <c r="KEJ202" i="1"/>
  <c r="KEI202" i="1"/>
  <c r="KEH202" i="1"/>
  <c r="KEG202" i="1"/>
  <c r="KEF202" i="1"/>
  <c r="KEE202" i="1"/>
  <c r="KED202" i="1"/>
  <c r="KEC202" i="1"/>
  <c r="KEB202" i="1"/>
  <c r="KEA202" i="1"/>
  <c r="KDZ202" i="1"/>
  <c r="KDY202" i="1"/>
  <c r="KDX202" i="1"/>
  <c r="KDW202" i="1"/>
  <c r="KDV202" i="1"/>
  <c r="KDU202" i="1"/>
  <c r="KDT202" i="1"/>
  <c r="KDS202" i="1"/>
  <c r="KDR202" i="1"/>
  <c r="KDQ202" i="1"/>
  <c r="KDP202" i="1"/>
  <c r="KDO202" i="1"/>
  <c r="KDN202" i="1"/>
  <c r="KDM202" i="1"/>
  <c r="KDL202" i="1"/>
  <c r="KDK202" i="1"/>
  <c r="KDJ202" i="1"/>
  <c r="KDI202" i="1"/>
  <c r="KDH202" i="1"/>
  <c r="KDG202" i="1"/>
  <c r="KDF202" i="1"/>
  <c r="KDE202" i="1"/>
  <c r="KDD202" i="1"/>
  <c r="KDC202" i="1"/>
  <c r="KDB202" i="1"/>
  <c r="KDA202" i="1"/>
  <c r="KCZ202" i="1"/>
  <c r="KCY202" i="1"/>
  <c r="KCX202" i="1"/>
  <c r="KCW202" i="1"/>
  <c r="KCV202" i="1"/>
  <c r="KCU202" i="1"/>
  <c r="KCT202" i="1"/>
  <c r="KCS202" i="1"/>
  <c r="KCR202" i="1"/>
  <c r="KCQ202" i="1"/>
  <c r="KCP202" i="1"/>
  <c r="KCO202" i="1"/>
  <c r="KCN202" i="1"/>
  <c r="KCM202" i="1"/>
  <c r="KCL202" i="1"/>
  <c r="KCK202" i="1"/>
  <c r="KCJ202" i="1"/>
  <c r="KCI202" i="1"/>
  <c r="KCH202" i="1"/>
  <c r="KCG202" i="1"/>
  <c r="KCF202" i="1"/>
  <c r="KCE202" i="1"/>
  <c r="KCD202" i="1"/>
  <c r="KCC202" i="1"/>
  <c r="KCB202" i="1"/>
  <c r="KCA202" i="1"/>
  <c r="KBZ202" i="1"/>
  <c r="KBY202" i="1"/>
  <c r="KBX202" i="1"/>
  <c r="KBW202" i="1"/>
  <c r="KBV202" i="1"/>
  <c r="KBU202" i="1"/>
  <c r="KBT202" i="1"/>
  <c r="KBS202" i="1"/>
  <c r="KBR202" i="1"/>
  <c r="KBQ202" i="1"/>
  <c r="KBP202" i="1"/>
  <c r="KBO202" i="1"/>
  <c r="KBN202" i="1"/>
  <c r="KBM202" i="1"/>
  <c r="KBL202" i="1"/>
  <c r="KBK202" i="1"/>
  <c r="KBJ202" i="1"/>
  <c r="KBI202" i="1"/>
  <c r="KBH202" i="1"/>
  <c r="KBG202" i="1"/>
  <c r="KBF202" i="1"/>
  <c r="KBE202" i="1"/>
  <c r="KBD202" i="1"/>
  <c r="KBC202" i="1"/>
  <c r="KBB202" i="1"/>
  <c r="KBA202" i="1"/>
  <c r="KAZ202" i="1"/>
  <c r="KAY202" i="1"/>
  <c r="KAX202" i="1"/>
  <c r="KAW202" i="1"/>
  <c r="KAV202" i="1"/>
  <c r="KAU202" i="1"/>
  <c r="KAT202" i="1"/>
  <c r="KAS202" i="1"/>
  <c r="KAR202" i="1"/>
  <c r="KAQ202" i="1"/>
  <c r="KAP202" i="1"/>
  <c r="KAO202" i="1"/>
  <c r="KAN202" i="1"/>
  <c r="KAM202" i="1"/>
  <c r="KAL202" i="1"/>
  <c r="KAK202" i="1"/>
  <c r="KAJ202" i="1"/>
  <c r="KAI202" i="1"/>
  <c r="KAH202" i="1"/>
  <c r="KAG202" i="1"/>
  <c r="KAF202" i="1"/>
  <c r="KAE202" i="1"/>
  <c r="KAD202" i="1"/>
  <c r="KAC202" i="1"/>
  <c r="KAB202" i="1"/>
  <c r="KAA202" i="1"/>
  <c r="JZZ202" i="1"/>
  <c r="JZY202" i="1"/>
  <c r="JZX202" i="1"/>
  <c r="JZW202" i="1"/>
  <c r="JZV202" i="1"/>
  <c r="JZU202" i="1"/>
  <c r="JZT202" i="1"/>
  <c r="JZS202" i="1"/>
  <c r="JZR202" i="1"/>
  <c r="JZQ202" i="1"/>
  <c r="JZP202" i="1"/>
  <c r="JZO202" i="1"/>
  <c r="JZN202" i="1"/>
  <c r="JZM202" i="1"/>
  <c r="JZL202" i="1"/>
  <c r="JZK202" i="1"/>
  <c r="JZJ202" i="1"/>
  <c r="JZI202" i="1"/>
  <c r="JZH202" i="1"/>
  <c r="JZG202" i="1"/>
  <c r="JZF202" i="1"/>
  <c r="JZE202" i="1"/>
  <c r="JZD202" i="1"/>
  <c r="JZC202" i="1"/>
  <c r="JZB202" i="1"/>
  <c r="JZA202" i="1"/>
  <c r="JYZ202" i="1"/>
  <c r="JYY202" i="1"/>
  <c r="JYX202" i="1"/>
  <c r="JYW202" i="1"/>
  <c r="JYV202" i="1"/>
  <c r="JYU202" i="1"/>
  <c r="JYT202" i="1"/>
  <c r="JYS202" i="1"/>
  <c r="JYR202" i="1"/>
  <c r="JYQ202" i="1"/>
  <c r="JYP202" i="1"/>
  <c r="JYO202" i="1"/>
  <c r="JYN202" i="1"/>
  <c r="JYM202" i="1"/>
  <c r="JYL202" i="1"/>
  <c r="JYK202" i="1"/>
  <c r="JYJ202" i="1"/>
  <c r="JYI202" i="1"/>
  <c r="JYH202" i="1"/>
  <c r="JYG202" i="1"/>
  <c r="JYF202" i="1"/>
  <c r="JYE202" i="1"/>
  <c r="JYD202" i="1"/>
  <c r="JYC202" i="1"/>
  <c r="JYB202" i="1"/>
  <c r="JYA202" i="1"/>
  <c r="JXZ202" i="1"/>
  <c r="JXY202" i="1"/>
  <c r="JXX202" i="1"/>
  <c r="JXW202" i="1"/>
  <c r="JXV202" i="1"/>
  <c r="JXU202" i="1"/>
  <c r="JXT202" i="1"/>
  <c r="JXS202" i="1"/>
  <c r="JXR202" i="1"/>
  <c r="JXQ202" i="1"/>
  <c r="JXP202" i="1"/>
  <c r="JXO202" i="1"/>
  <c r="JXN202" i="1"/>
  <c r="JXM202" i="1"/>
  <c r="JXL202" i="1"/>
  <c r="JXK202" i="1"/>
  <c r="JXJ202" i="1"/>
  <c r="JXI202" i="1"/>
  <c r="JXH202" i="1"/>
  <c r="JXG202" i="1"/>
  <c r="JXF202" i="1"/>
  <c r="JXE202" i="1"/>
  <c r="JXD202" i="1"/>
  <c r="JXC202" i="1"/>
  <c r="JXB202" i="1"/>
  <c r="JXA202" i="1"/>
  <c r="JWZ202" i="1"/>
  <c r="JWY202" i="1"/>
  <c r="JWX202" i="1"/>
  <c r="JWW202" i="1"/>
  <c r="JWV202" i="1"/>
  <c r="JWU202" i="1"/>
  <c r="JWT202" i="1"/>
  <c r="JWS202" i="1"/>
  <c r="JWR202" i="1"/>
  <c r="JWQ202" i="1"/>
  <c r="JWP202" i="1"/>
  <c r="JWO202" i="1"/>
  <c r="JWN202" i="1"/>
  <c r="JWM202" i="1"/>
  <c r="JWL202" i="1"/>
  <c r="JWK202" i="1"/>
  <c r="JWJ202" i="1"/>
  <c r="JWI202" i="1"/>
  <c r="JWH202" i="1"/>
  <c r="JWG202" i="1"/>
  <c r="JWF202" i="1"/>
  <c r="JWE202" i="1"/>
  <c r="JWD202" i="1"/>
  <c r="JWC202" i="1"/>
  <c r="JWB202" i="1"/>
  <c r="JWA202" i="1"/>
  <c r="JVZ202" i="1"/>
  <c r="JVY202" i="1"/>
  <c r="JVX202" i="1"/>
  <c r="JVW202" i="1"/>
  <c r="JVV202" i="1"/>
  <c r="JVU202" i="1"/>
  <c r="JVT202" i="1"/>
  <c r="JVS202" i="1"/>
  <c r="JVR202" i="1"/>
  <c r="JVQ202" i="1"/>
  <c r="JVP202" i="1"/>
  <c r="JVO202" i="1"/>
  <c r="JVN202" i="1"/>
  <c r="JVM202" i="1"/>
  <c r="JVL202" i="1"/>
  <c r="JVK202" i="1"/>
  <c r="JVJ202" i="1"/>
  <c r="JVI202" i="1"/>
  <c r="JVH202" i="1"/>
  <c r="JVG202" i="1"/>
  <c r="JVF202" i="1"/>
  <c r="JVE202" i="1"/>
  <c r="JVD202" i="1"/>
  <c r="JVC202" i="1"/>
  <c r="JVB202" i="1"/>
  <c r="JVA202" i="1"/>
  <c r="JUZ202" i="1"/>
  <c r="JUY202" i="1"/>
  <c r="JUX202" i="1"/>
  <c r="JUW202" i="1"/>
  <c r="JUV202" i="1"/>
  <c r="JUU202" i="1"/>
  <c r="JUT202" i="1"/>
  <c r="JUS202" i="1"/>
  <c r="JUR202" i="1"/>
  <c r="JUQ202" i="1"/>
  <c r="JUP202" i="1"/>
  <c r="JUO202" i="1"/>
  <c r="JUN202" i="1"/>
  <c r="JUM202" i="1"/>
  <c r="JUL202" i="1"/>
  <c r="JUK202" i="1"/>
  <c r="JUJ202" i="1"/>
  <c r="JUI202" i="1"/>
  <c r="JUH202" i="1"/>
  <c r="JUG202" i="1"/>
  <c r="JUF202" i="1"/>
  <c r="JUE202" i="1"/>
  <c r="JUD202" i="1"/>
  <c r="JUC202" i="1"/>
  <c r="JUB202" i="1"/>
  <c r="JUA202" i="1"/>
  <c r="JTZ202" i="1"/>
  <c r="JTY202" i="1"/>
  <c r="JTX202" i="1"/>
  <c r="JTW202" i="1"/>
  <c r="JTV202" i="1"/>
  <c r="JTU202" i="1"/>
  <c r="JTT202" i="1"/>
  <c r="JTS202" i="1"/>
  <c r="JTR202" i="1"/>
  <c r="JTQ202" i="1"/>
  <c r="JTP202" i="1"/>
  <c r="JTO202" i="1"/>
  <c r="JTN202" i="1"/>
  <c r="JTM202" i="1"/>
  <c r="JTL202" i="1"/>
  <c r="JTK202" i="1"/>
  <c r="JTJ202" i="1"/>
  <c r="JTI202" i="1"/>
  <c r="JTH202" i="1"/>
  <c r="JTG202" i="1"/>
  <c r="JTF202" i="1"/>
  <c r="JTE202" i="1"/>
  <c r="JTD202" i="1"/>
  <c r="JTC202" i="1"/>
  <c r="JTB202" i="1"/>
  <c r="JTA202" i="1"/>
  <c r="JSZ202" i="1"/>
  <c r="JSY202" i="1"/>
  <c r="JSX202" i="1"/>
  <c r="JSW202" i="1"/>
  <c r="JSV202" i="1"/>
  <c r="JSU202" i="1"/>
  <c r="JST202" i="1"/>
  <c r="JSS202" i="1"/>
  <c r="JSR202" i="1"/>
  <c r="JSQ202" i="1"/>
  <c r="JSP202" i="1"/>
  <c r="JSO202" i="1"/>
  <c r="JSN202" i="1"/>
  <c r="JSM202" i="1"/>
  <c r="JSL202" i="1"/>
  <c r="JSK202" i="1"/>
  <c r="JSJ202" i="1"/>
  <c r="JSI202" i="1"/>
  <c r="JSH202" i="1"/>
  <c r="JSG202" i="1"/>
  <c r="JSF202" i="1"/>
  <c r="JSE202" i="1"/>
  <c r="JSD202" i="1"/>
  <c r="JSC202" i="1"/>
  <c r="JSB202" i="1"/>
  <c r="JSA202" i="1"/>
  <c r="JRZ202" i="1"/>
  <c r="JRY202" i="1"/>
  <c r="JRX202" i="1"/>
  <c r="JRW202" i="1"/>
  <c r="JRV202" i="1"/>
  <c r="JRU202" i="1"/>
  <c r="JRT202" i="1"/>
  <c r="JRS202" i="1"/>
  <c r="JRR202" i="1"/>
  <c r="JRQ202" i="1"/>
  <c r="JRP202" i="1"/>
  <c r="JRO202" i="1"/>
  <c r="JRN202" i="1"/>
  <c r="JRM202" i="1"/>
  <c r="JRL202" i="1"/>
  <c r="JRK202" i="1"/>
  <c r="JRJ202" i="1"/>
  <c r="JRI202" i="1"/>
  <c r="JRH202" i="1"/>
  <c r="JRG202" i="1"/>
  <c r="JRF202" i="1"/>
  <c r="JRE202" i="1"/>
  <c r="JRD202" i="1"/>
  <c r="JRC202" i="1"/>
  <c r="JRB202" i="1"/>
  <c r="JRA202" i="1"/>
  <c r="JQZ202" i="1"/>
  <c r="JQY202" i="1"/>
  <c r="JQX202" i="1"/>
  <c r="JQW202" i="1"/>
  <c r="JQV202" i="1"/>
  <c r="JQU202" i="1"/>
  <c r="JQT202" i="1"/>
  <c r="JQS202" i="1"/>
  <c r="JQR202" i="1"/>
  <c r="JQQ202" i="1"/>
  <c r="JQP202" i="1"/>
  <c r="JQO202" i="1"/>
  <c r="JQN202" i="1"/>
  <c r="JQM202" i="1"/>
  <c r="JQL202" i="1"/>
  <c r="JQK202" i="1"/>
  <c r="JQJ202" i="1"/>
  <c r="JQI202" i="1"/>
  <c r="JQH202" i="1"/>
  <c r="JQG202" i="1"/>
  <c r="JQF202" i="1"/>
  <c r="JQE202" i="1"/>
  <c r="JQD202" i="1"/>
  <c r="JQC202" i="1"/>
  <c r="JQB202" i="1"/>
  <c r="JQA202" i="1"/>
  <c r="JPZ202" i="1"/>
  <c r="JPY202" i="1"/>
  <c r="JPX202" i="1"/>
  <c r="JPW202" i="1"/>
  <c r="JPV202" i="1"/>
  <c r="JPU202" i="1"/>
  <c r="JPT202" i="1"/>
  <c r="JPS202" i="1"/>
  <c r="JPR202" i="1"/>
  <c r="JPQ202" i="1"/>
  <c r="JPP202" i="1"/>
  <c r="JPO202" i="1"/>
  <c r="JPN202" i="1"/>
  <c r="JPM202" i="1"/>
  <c r="JPL202" i="1"/>
  <c r="JPK202" i="1"/>
  <c r="JPJ202" i="1"/>
  <c r="JPI202" i="1"/>
  <c r="JPH202" i="1"/>
  <c r="JPG202" i="1"/>
  <c r="JPF202" i="1"/>
  <c r="JPE202" i="1"/>
  <c r="JPD202" i="1"/>
  <c r="JPC202" i="1"/>
  <c r="JPB202" i="1"/>
  <c r="JPA202" i="1"/>
  <c r="JOZ202" i="1"/>
  <c r="JOY202" i="1"/>
  <c r="JOX202" i="1"/>
  <c r="JOW202" i="1"/>
  <c r="JOV202" i="1"/>
  <c r="JOU202" i="1"/>
  <c r="JOT202" i="1"/>
  <c r="JOS202" i="1"/>
  <c r="JOR202" i="1"/>
  <c r="JOQ202" i="1"/>
  <c r="JOP202" i="1"/>
  <c r="JOO202" i="1"/>
  <c r="JON202" i="1"/>
  <c r="JOM202" i="1"/>
  <c r="JOL202" i="1"/>
  <c r="JOK202" i="1"/>
  <c r="JOJ202" i="1"/>
  <c r="JOI202" i="1"/>
  <c r="JOH202" i="1"/>
  <c r="JOG202" i="1"/>
  <c r="JOF202" i="1"/>
  <c r="JOE202" i="1"/>
  <c r="JOD202" i="1"/>
  <c r="JOC202" i="1"/>
  <c r="JOB202" i="1"/>
  <c r="JOA202" i="1"/>
  <c r="JNZ202" i="1"/>
  <c r="JNY202" i="1"/>
  <c r="JNX202" i="1"/>
  <c r="JNW202" i="1"/>
  <c r="JNV202" i="1"/>
  <c r="JNU202" i="1"/>
  <c r="JNT202" i="1"/>
  <c r="JNS202" i="1"/>
  <c r="JNR202" i="1"/>
  <c r="JNQ202" i="1"/>
  <c r="JNP202" i="1"/>
  <c r="JNO202" i="1"/>
  <c r="JNN202" i="1"/>
  <c r="JNM202" i="1"/>
  <c r="JNL202" i="1"/>
  <c r="JNK202" i="1"/>
  <c r="JNJ202" i="1"/>
  <c r="JNI202" i="1"/>
  <c r="JNH202" i="1"/>
  <c r="JNG202" i="1"/>
  <c r="JNF202" i="1"/>
  <c r="JNE202" i="1"/>
  <c r="JND202" i="1"/>
  <c r="JNC202" i="1"/>
  <c r="JNB202" i="1"/>
  <c r="JNA202" i="1"/>
  <c r="JMZ202" i="1"/>
  <c r="JMY202" i="1"/>
  <c r="JMX202" i="1"/>
  <c r="JMW202" i="1"/>
  <c r="JMV202" i="1"/>
  <c r="JMU202" i="1"/>
  <c r="JMT202" i="1"/>
  <c r="JMS202" i="1"/>
  <c r="JMR202" i="1"/>
  <c r="JMQ202" i="1"/>
  <c r="JMP202" i="1"/>
  <c r="JMO202" i="1"/>
  <c r="JMN202" i="1"/>
  <c r="JMM202" i="1"/>
  <c r="JML202" i="1"/>
  <c r="JMK202" i="1"/>
  <c r="JMJ202" i="1"/>
  <c r="JMI202" i="1"/>
  <c r="JMH202" i="1"/>
  <c r="JMG202" i="1"/>
  <c r="JMF202" i="1"/>
  <c r="JME202" i="1"/>
  <c r="JMD202" i="1"/>
  <c r="JMC202" i="1"/>
  <c r="JMB202" i="1"/>
  <c r="JMA202" i="1"/>
  <c r="JLZ202" i="1"/>
  <c r="JLY202" i="1"/>
  <c r="JLX202" i="1"/>
  <c r="JLW202" i="1"/>
  <c r="JLV202" i="1"/>
  <c r="JLU202" i="1"/>
  <c r="JLT202" i="1"/>
  <c r="JLS202" i="1"/>
  <c r="JLR202" i="1"/>
  <c r="JLQ202" i="1"/>
  <c r="JLP202" i="1"/>
  <c r="JLO202" i="1"/>
  <c r="JLN202" i="1"/>
  <c r="JLM202" i="1"/>
  <c r="JLL202" i="1"/>
  <c r="JLK202" i="1"/>
  <c r="JLJ202" i="1"/>
  <c r="JLI202" i="1"/>
  <c r="JLH202" i="1"/>
  <c r="JLG202" i="1"/>
  <c r="JLF202" i="1"/>
  <c r="JLE202" i="1"/>
  <c r="JLD202" i="1"/>
  <c r="JLC202" i="1"/>
  <c r="JLB202" i="1"/>
  <c r="JLA202" i="1"/>
  <c r="JKZ202" i="1"/>
  <c r="JKY202" i="1"/>
  <c r="JKX202" i="1"/>
  <c r="JKW202" i="1"/>
  <c r="JKV202" i="1"/>
  <c r="JKU202" i="1"/>
  <c r="JKT202" i="1"/>
  <c r="JKS202" i="1"/>
  <c r="JKR202" i="1"/>
  <c r="JKQ202" i="1"/>
  <c r="JKP202" i="1"/>
  <c r="JKO202" i="1"/>
  <c r="JKN202" i="1"/>
  <c r="JKM202" i="1"/>
  <c r="JKL202" i="1"/>
  <c r="JKK202" i="1"/>
  <c r="JKJ202" i="1"/>
  <c r="JKI202" i="1"/>
  <c r="JKH202" i="1"/>
  <c r="JKG202" i="1"/>
  <c r="JKF202" i="1"/>
  <c r="JKE202" i="1"/>
  <c r="JKD202" i="1"/>
  <c r="JKC202" i="1"/>
  <c r="JKB202" i="1"/>
  <c r="JKA202" i="1"/>
  <c r="JJZ202" i="1"/>
  <c r="JJY202" i="1"/>
  <c r="JJX202" i="1"/>
  <c r="JJW202" i="1"/>
  <c r="JJV202" i="1"/>
  <c r="JJU202" i="1"/>
  <c r="JJT202" i="1"/>
  <c r="JJS202" i="1"/>
  <c r="JJR202" i="1"/>
  <c r="JJQ202" i="1"/>
  <c r="JJP202" i="1"/>
  <c r="JJO202" i="1"/>
  <c r="JJN202" i="1"/>
  <c r="JJM202" i="1"/>
  <c r="JJL202" i="1"/>
  <c r="JJK202" i="1"/>
  <c r="JJJ202" i="1"/>
  <c r="JJI202" i="1"/>
  <c r="JJH202" i="1"/>
  <c r="JJG202" i="1"/>
  <c r="JJF202" i="1"/>
  <c r="JJE202" i="1"/>
  <c r="JJD202" i="1"/>
  <c r="JJC202" i="1"/>
  <c r="JJB202" i="1"/>
  <c r="JJA202" i="1"/>
  <c r="JIZ202" i="1"/>
  <c r="JIY202" i="1"/>
  <c r="JIX202" i="1"/>
  <c r="JIW202" i="1"/>
  <c r="JIV202" i="1"/>
  <c r="JIU202" i="1"/>
  <c r="JIT202" i="1"/>
  <c r="JIS202" i="1"/>
  <c r="JIR202" i="1"/>
  <c r="JIQ202" i="1"/>
  <c r="JIP202" i="1"/>
  <c r="JIO202" i="1"/>
  <c r="JIN202" i="1"/>
  <c r="JIM202" i="1"/>
  <c r="JIL202" i="1"/>
  <c r="JIK202" i="1"/>
  <c r="JIJ202" i="1"/>
  <c r="JII202" i="1"/>
  <c r="JIH202" i="1"/>
  <c r="JIG202" i="1"/>
  <c r="JIF202" i="1"/>
  <c r="JIE202" i="1"/>
  <c r="JID202" i="1"/>
  <c r="JIC202" i="1"/>
  <c r="JIB202" i="1"/>
  <c r="JIA202" i="1"/>
  <c r="JHZ202" i="1"/>
  <c r="JHY202" i="1"/>
  <c r="JHX202" i="1"/>
  <c r="JHW202" i="1"/>
  <c r="JHV202" i="1"/>
  <c r="JHU202" i="1"/>
  <c r="JHT202" i="1"/>
  <c r="JHS202" i="1"/>
  <c r="JHR202" i="1"/>
  <c r="JHQ202" i="1"/>
  <c r="JHP202" i="1"/>
  <c r="JHO202" i="1"/>
  <c r="JHN202" i="1"/>
  <c r="JHM202" i="1"/>
  <c r="JHL202" i="1"/>
  <c r="JHK202" i="1"/>
  <c r="JHJ202" i="1"/>
  <c r="JHI202" i="1"/>
  <c r="JHH202" i="1"/>
  <c r="JHG202" i="1"/>
  <c r="JHF202" i="1"/>
  <c r="JHE202" i="1"/>
  <c r="JHD202" i="1"/>
  <c r="JHC202" i="1"/>
  <c r="JHB202" i="1"/>
  <c r="JHA202" i="1"/>
  <c r="JGZ202" i="1"/>
  <c r="JGY202" i="1"/>
  <c r="JGX202" i="1"/>
  <c r="JGW202" i="1"/>
  <c r="JGV202" i="1"/>
  <c r="JGU202" i="1"/>
  <c r="JGT202" i="1"/>
  <c r="JGS202" i="1"/>
  <c r="JGR202" i="1"/>
  <c r="JGQ202" i="1"/>
  <c r="JGP202" i="1"/>
  <c r="JGO202" i="1"/>
  <c r="JGN202" i="1"/>
  <c r="JGM202" i="1"/>
  <c r="JGL202" i="1"/>
  <c r="JGK202" i="1"/>
  <c r="JGJ202" i="1"/>
  <c r="JGI202" i="1"/>
  <c r="JGH202" i="1"/>
  <c r="JGG202" i="1"/>
  <c r="JGF202" i="1"/>
  <c r="JGE202" i="1"/>
  <c r="JGD202" i="1"/>
  <c r="JGC202" i="1"/>
  <c r="JGB202" i="1"/>
  <c r="JGA202" i="1"/>
  <c r="JFZ202" i="1"/>
  <c r="JFY202" i="1"/>
  <c r="JFX202" i="1"/>
  <c r="JFW202" i="1"/>
  <c r="JFV202" i="1"/>
  <c r="JFU202" i="1"/>
  <c r="JFT202" i="1"/>
  <c r="JFS202" i="1"/>
  <c r="JFR202" i="1"/>
  <c r="JFQ202" i="1"/>
  <c r="JFP202" i="1"/>
  <c r="JFO202" i="1"/>
  <c r="JFN202" i="1"/>
  <c r="JFM202" i="1"/>
  <c r="JFL202" i="1"/>
  <c r="JFK202" i="1"/>
  <c r="JFJ202" i="1"/>
  <c r="JFI202" i="1"/>
  <c r="JFH202" i="1"/>
  <c r="JFG202" i="1"/>
  <c r="JFF202" i="1"/>
  <c r="JFE202" i="1"/>
  <c r="JFD202" i="1"/>
  <c r="JFC202" i="1"/>
  <c r="JFB202" i="1"/>
  <c r="JFA202" i="1"/>
  <c r="JEZ202" i="1"/>
  <c r="JEY202" i="1"/>
  <c r="JEX202" i="1"/>
  <c r="JEW202" i="1"/>
  <c r="JEV202" i="1"/>
  <c r="JEU202" i="1"/>
  <c r="JET202" i="1"/>
  <c r="JES202" i="1"/>
  <c r="JER202" i="1"/>
  <c r="JEQ202" i="1"/>
  <c r="JEP202" i="1"/>
  <c r="JEO202" i="1"/>
  <c r="JEN202" i="1"/>
  <c r="JEM202" i="1"/>
  <c r="JEL202" i="1"/>
  <c r="JEK202" i="1"/>
  <c r="JEJ202" i="1"/>
  <c r="JEI202" i="1"/>
  <c r="JEH202" i="1"/>
  <c r="JEG202" i="1"/>
  <c r="JEF202" i="1"/>
  <c r="JEE202" i="1"/>
  <c r="JED202" i="1"/>
  <c r="JEC202" i="1"/>
  <c r="JEB202" i="1"/>
  <c r="JEA202" i="1"/>
  <c r="JDZ202" i="1"/>
  <c r="JDY202" i="1"/>
  <c r="JDX202" i="1"/>
  <c r="JDW202" i="1"/>
  <c r="JDV202" i="1"/>
  <c r="JDU202" i="1"/>
  <c r="JDT202" i="1"/>
  <c r="JDS202" i="1"/>
  <c r="JDR202" i="1"/>
  <c r="JDQ202" i="1"/>
  <c r="JDP202" i="1"/>
  <c r="JDO202" i="1"/>
  <c r="JDN202" i="1"/>
  <c r="JDM202" i="1"/>
  <c r="JDL202" i="1"/>
  <c r="JDK202" i="1"/>
  <c r="JDJ202" i="1"/>
  <c r="JDI202" i="1"/>
  <c r="JDH202" i="1"/>
  <c r="JDG202" i="1"/>
  <c r="JDF202" i="1"/>
  <c r="JDE202" i="1"/>
  <c r="JDD202" i="1"/>
  <c r="JDC202" i="1"/>
  <c r="JDB202" i="1"/>
  <c r="JDA202" i="1"/>
  <c r="JCZ202" i="1"/>
  <c r="JCY202" i="1"/>
  <c r="JCX202" i="1"/>
  <c r="JCW202" i="1"/>
  <c r="JCV202" i="1"/>
  <c r="JCU202" i="1"/>
  <c r="JCT202" i="1"/>
  <c r="JCS202" i="1"/>
  <c r="JCR202" i="1"/>
  <c r="JCQ202" i="1"/>
  <c r="JCP202" i="1"/>
  <c r="JCO202" i="1"/>
  <c r="JCN202" i="1"/>
  <c r="JCM202" i="1"/>
  <c r="JCL202" i="1"/>
  <c r="JCK202" i="1"/>
  <c r="JCJ202" i="1"/>
  <c r="JCI202" i="1"/>
  <c r="JCH202" i="1"/>
  <c r="JCG202" i="1"/>
  <c r="JCF202" i="1"/>
  <c r="JCE202" i="1"/>
  <c r="JCD202" i="1"/>
  <c r="JCC202" i="1"/>
  <c r="JCB202" i="1"/>
  <c r="JCA202" i="1"/>
  <c r="JBZ202" i="1"/>
  <c r="JBY202" i="1"/>
  <c r="JBX202" i="1"/>
  <c r="JBW202" i="1"/>
  <c r="JBV202" i="1"/>
  <c r="JBU202" i="1"/>
  <c r="JBT202" i="1"/>
  <c r="JBS202" i="1"/>
  <c r="JBR202" i="1"/>
  <c r="JBQ202" i="1"/>
  <c r="JBP202" i="1"/>
  <c r="JBO202" i="1"/>
  <c r="JBN202" i="1"/>
  <c r="JBM202" i="1"/>
  <c r="JBL202" i="1"/>
  <c r="JBK202" i="1"/>
  <c r="JBJ202" i="1"/>
  <c r="JBI202" i="1"/>
  <c r="JBH202" i="1"/>
  <c r="JBG202" i="1"/>
  <c r="JBF202" i="1"/>
  <c r="JBE202" i="1"/>
  <c r="JBD202" i="1"/>
  <c r="JBC202" i="1"/>
  <c r="JBB202" i="1"/>
  <c r="JBA202" i="1"/>
  <c r="JAZ202" i="1"/>
  <c r="JAY202" i="1"/>
  <c r="JAX202" i="1"/>
  <c r="JAW202" i="1"/>
  <c r="JAV202" i="1"/>
  <c r="JAU202" i="1"/>
  <c r="JAT202" i="1"/>
  <c r="JAS202" i="1"/>
  <c r="JAR202" i="1"/>
  <c r="JAQ202" i="1"/>
  <c r="JAP202" i="1"/>
  <c r="JAO202" i="1"/>
  <c r="JAN202" i="1"/>
  <c r="JAM202" i="1"/>
  <c r="JAL202" i="1"/>
  <c r="JAK202" i="1"/>
  <c r="JAJ202" i="1"/>
  <c r="JAI202" i="1"/>
  <c r="JAH202" i="1"/>
  <c r="JAG202" i="1"/>
  <c r="JAF202" i="1"/>
  <c r="JAE202" i="1"/>
  <c r="JAD202" i="1"/>
  <c r="JAC202" i="1"/>
  <c r="JAB202" i="1"/>
  <c r="JAA202" i="1"/>
  <c r="IZZ202" i="1"/>
  <c r="IZY202" i="1"/>
  <c r="IZX202" i="1"/>
  <c r="IZW202" i="1"/>
  <c r="IZV202" i="1"/>
  <c r="IZU202" i="1"/>
  <c r="IZT202" i="1"/>
  <c r="IZS202" i="1"/>
  <c r="IZR202" i="1"/>
  <c r="IZQ202" i="1"/>
  <c r="IZP202" i="1"/>
  <c r="IZO202" i="1"/>
  <c r="IZN202" i="1"/>
  <c r="IZM202" i="1"/>
  <c r="IZL202" i="1"/>
  <c r="IZK202" i="1"/>
  <c r="IZJ202" i="1"/>
  <c r="IZI202" i="1"/>
  <c r="IZH202" i="1"/>
  <c r="IZG202" i="1"/>
  <c r="IZF202" i="1"/>
  <c r="IZE202" i="1"/>
  <c r="IZD202" i="1"/>
  <c r="IZC202" i="1"/>
  <c r="IZB202" i="1"/>
  <c r="IZA202" i="1"/>
  <c r="IYZ202" i="1"/>
  <c r="IYY202" i="1"/>
  <c r="IYX202" i="1"/>
  <c r="IYW202" i="1"/>
  <c r="IYV202" i="1"/>
  <c r="IYU202" i="1"/>
  <c r="IYT202" i="1"/>
  <c r="IYS202" i="1"/>
  <c r="IYR202" i="1"/>
  <c r="IYQ202" i="1"/>
  <c r="IYP202" i="1"/>
  <c r="IYO202" i="1"/>
  <c r="IYN202" i="1"/>
  <c r="IYM202" i="1"/>
  <c r="IYL202" i="1"/>
  <c r="IYK202" i="1"/>
  <c r="IYJ202" i="1"/>
  <c r="IYI202" i="1"/>
  <c r="IYH202" i="1"/>
  <c r="IYG202" i="1"/>
  <c r="IYF202" i="1"/>
  <c r="IYE202" i="1"/>
  <c r="IYD202" i="1"/>
  <c r="IYC202" i="1"/>
  <c r="IYB202" i="1"/>
  <c r="IYA202" i="1"/>
  <c r="IXZ202" i="1"/>
  <c r="IXY202" i="1"/>
  <c r="IXX202" i="1"/>
  <c r="IXW202" i="1"/>
  <c r="IXV202" i="1"/>
  <c r="IXU202" i="1"/>
  <c r="IXT202" i="1"/>
  <c r="IXS202" i="1"/>
  <c r="IXR202" i="1"/>
  <c r="IXQ202" i="1"/>
  <c r="IXP202" i="1"/>
  <c r="IXO202" i="1"/>
  <c r="IXN202" i="1"/>
  <c r="IXM202" i="1"/>
  <c r="IXL202" i="1"/>
  <c r="IXK202" i="1"/>
  <c r="IXJ202" i="1"/>
  <c r="IXI202" i="1"/>
  <c r="IXH202" i="1"/>
  <c r="IXG202" i="1"/>
  <c r="IXF202" i="1"/>
  <c r="IXE202" i="1"/>
  <c r="IXD202" i="1"/>
  <c r="IXC202" i="1"/>
  <c r="IXB202" i="1"/>
  <c r="IXA202" i="1"/>
  <c r="IWZ202" i="1"/>
  <c r="IWY202" i="1"/>
  <c r="IWX202" i="1"/>
  <c r="IWW202" i="1"/>
  <c r="IWV202" i="1"/>
  <c r="IWU202" i="1"/>
  <c r="IWT202" i="1"/>
  <c r="IWS202" i="1"/>
  <c r="IWR202" i="1"/>
  <c r="IWQ202" i="1"/>
  <c r="IWP202" i="1"/>
  <c r="IWO202" i="1"/>
  <c r="IWN202" i="1"/>
  <c r="IWM202" i="1"/>
  <c r="IWL202" i="1"/>
  <c r="IWK202" i="1"/>
  <c r="IWJ202" i="1"/>
  <c r="IWI202" i="1"/>
  <c r="IWH202" i="1"/>
  <c r="IWG202" i="1"/>
  <c r="IWF202" i="1"/>
  <c r="IWE202" i="1"/>
  <c r="IWD202" i="1"/>
  <c r="IWC202" i="1"/>
  <c r="IWB202" i="1"/>
  <c r="IWA202" i="1"/>
  <c r="IVZ202" i="1"/>
  <c r="IVY202" i="1"/>
  <c r="IVX202" i="1"/>
  <c r="IVW202" i="1"/>
  <c r="IVV202" i="1"/>
  <c r="IVU202" i="1"/>
  <c r="IVT202" i="1"/>
  <c r="IVS202" i="1"/>
  <c r="IVR202" i="1"/>
  <c r="IVQ202" i="1"/>
  <c r="IVP202" i="1"/>
  <c r="IVO202" i="1"/>
  <c r="IVN202" i="1"/>
  <c r="IVM202" i="1"/>
  <c r="IVL202" i="1"/>
  <c r="IVK202" i="1"/>
  <c r="IVJ202" i="1"/>
  <c r="IVI202" i="1"/>
  <c r="IVH202" i="1"/>
  <c r="IVG202" i="1"/>
  <c r="IVF202" i="1"/>
  <c r="IVE202" i="1"/>
  <c r="IVD202" i="1"/>
  <c r="IVC202" i="1"/>
  <c r="IVB202" i="1"/>
  <c r="IVA202" i="1"/>
  <c r="IUZ202" i="1"/>
  <c r="IUY202" i="1"/>
  <c r="IUX202" i="1"/>
  <c r="IUW202" i="1"/>
  <c r="IUV202" i="1"/>
  <c r="IUU202" i="1"/>
  <c r="IUT202" i="1"/>
  <c r="IUS202" i="1"/>
  <c r="IUR202" i="1"/>
  <c r="IUQ202" i="1"/>
  <c r="IUP202" i="1"/>
  <c r="IUO202" i="1"/>
  <c r="IUN202" i="1"/>
  <c r="IUM202" i="1"/>
  <c r="IUL202" i="1"/>
  <c r="IUK202" i="1"/>
  <c r="IUJ202" i="1"/>
  <c r="IUI202" i="1"/>
  <c r="IUH202" i="1"/>
  <c r="IUG202" i="1"/>
  <c r="IUF202" i="1"/>
  <c r="IUE202" i="1"/>
  <c r="IUD202" i="1"/>
  <c r="IUC202" i="1"/>
  <c r="IUB202" i="1"/>
  <c r="IUA202" i="1"/>
  <c r="ITZ202" i="1"/>
  <c r="ITY202" i="1"/>
  <c r="ITX202" i="1"/>
  <c r="ITW202" i="1"/>
  <c r="ITV202" i="1"/>
  <c r="ITU202" i="1"/>
  <c r="ITT202" i="1"/>
  <c r="ITS202" i="1"/>
  <c r="ITR202" i="1"/>
  <c r="ITQ202" i="1"/>
  <c r="ITP202" i="1"/>
  <c r="ITO202" i="1"/>
  <c r="ITN202" i="1"/>
  <c r="ITM202" i="1"/>
  <c r="ITL202" i="1"/>
  <c r="ITK202" i="1"/>
  <c r="ITJ202" i="1"/>
  <c r="ITI202" i="1"/>
  <c r="ITH202" i="1"/>
  <c r="ITG202" i="1"/>
  <c r="ITF202" i="1"/>
  <c r="ITE202" i="1"/>
  <c r="ITD202" i="1"/>
  <c r="ITC202" i="1"/>
  <c r="ITB202" i="1"/>
  <c r="ITA202" i="1"/>
  <c r="ISZ202" i="1"/>
  <c r="ISY202" i="1"/>
  <c r="ISX202" i="1"/>
  <c r="ISW202" i="1"/>
  <c r="ISV202" i="1"/>
  <c r="ISU202" i="1"/>
  <c r="IST202" i="1"/>
  <c r="ISS202" i="1"/>
  <c r="ISR202" i="1"/>
  <c r="ISQ202" i="1"/>
  <c r="ISP202" i="1"/>
  <c r="ISO202" i="1"/>
  <c r="ISN202" i="1"/>
  <c r="ISM202" i="1"/>
  <c r="ISL202" i="1"/>
  <c r="ISK202" i="1"/>
  <c r="ISJ202" i="1"/>
  <c r="ISI202" i="1"/>
  <c r="ISH202" i="1"/>
  <c r="ISG202" i="1"/>
  <c r="ISF202" i="1"/>
  <c r="ISE202" i="1"/>
  <c r="ISD202" i="1"/>
  <c r="ISC202" i="1"/>
  <c r="ISB202" i="1"/>
  <c r="ISA202" i="1"/>
  <c r="IRZ202" i="1"/>
  <c r="IRY202" i="1"/>
  <c r="IRX202" i="1"/>
  <c r="IRW202" i="1"/>
  <c r="IRV202" i="1"/>
  <c r="IRU202" i="1"/>
  <c r="IRT202" i="1"/>
  <c r="IRS202" i="1"/>
  <c r="IRR202" i="1"/>
  <c r="IRQ202" i="1"/>
  <c r="IRP202" i="1"/>
  <c r="IRO202" i="1"/>
  <c r="IRN202" i="1"/>
  <c r="IRM202" i="1"/>
  <c r="IRL202" i="1"/>
  <c r="IRK202" i="1"/>
  <c r="IRJ202" i="1"/>
  <c r="IRI202" i="1"/>
  <c r="IRH202" i="1"/>
  <c r="IRG202" i="1"/>
  <c r="IRF202" i="1"/>
  <c r="IRE202" i="1"/>
  <c r="IRD202" i="1"/>
  <c r="IRC202" i="1"/>
  <c r="IRB202" i="1"/>
  <c r="IRA202" i="1"/>
  <c r="IQZ202" i="1"/>
  <c r="IQY202" i="1"/>
  <c r="IQX202" i="1"/>
  <c r="IQW202" i="1"/>
  <c r="IQV202" i="1"/>
  <c r="IQU202" i="1"/>
  <c r="IQT202" i="1"/>
  <c r="IQS202" i="1"/>
  <c r="IQR202" i="1"/>
  <c r="IQQ202" i="1"/>
  <c r="IQP202" i="1"/>
  <c r="IQO202" i="1"/>
  <c r="IQN202" i="1"/>
  <c r="IQM202" i="1"/>
  <c r="IQL202" i="1"/>
  <c r="IQK202" i="1"/>
  <c r="IQJ202" i="1"/>
  <c r="IQI202" i="1"/>
  <c r="IQH202" i="1"/>
  <c r="IQG202" i="1"/>
  <c r="IQF202" i="1"/>
  <c r="IQE202" i="1"/>
  <c r="IQD202" i="1"/>
  <c r="IQC202" i="1"/>
  <c r="IQB202" i="1"/>
  <c r="IQA202" i="1"/>
  <c r="IPZ202" i="1"/>
  <c r="IPY202" i="1"/>
  <c r="IPX202" i="1"/>
  <c r="IPW202" i="1"/>
  <c r="IPV202" i="1"/>
  <c r="IPU202" i="1"/>
  <c r="IPT202" i="1"/>
  <c r="IPS202" i="1"/>
  <c r="IPR202" i="1"/>
  <c r="IPQ202" i="1"/>
  <c r="IPP202" i="1"/>
  <c r="IPO202" i="1"/>
  <c r="IPN202" i="1"/>
  <c r="IPM202" i="1"/>
  <c r="IPL202" i="1"/>
  <c r="IPK202" i="1"/>
  <c r="IPJ202" i="1"/>
  <c r="IPI202" i="1"/>
  <c r="IPH202" i="1"/>
  <c r="IPG202" i="1"/>
  <c r="IPF202" i="1"/>
  <c r="IPE202" i="1"/>
  <c r="IPD202" i="1"/>
  <c r="IPC202" i="1"/>
  <c r="IPB202" i="1"/>
  <c r="IPA202" i="1"/>
  <c r="IOZ202" i="1"/>
  <c r="IOY202" i="1"/>
  <c r="IOX202" i="1"/>
  <c r="IOW202" i="1"/>
  <c r="IOV202" i="1"/>
  <c r="IOU202" i="1"/>
  <c r="IOT202" i="1"/>
  <c r="IOS202" i="1"/>
  <c r="IOR202" i="1"/>
  <c r="IOQ202" i="1"/>
  <c r="IOP202" i="1"/>
  <c r="IOO202" i="1"/>
  <c r="ION202" i="1"/>
  <c r="IOM202" i="1"/>
  <c r="IOL202" i="1"/>
  <c r="IOK202" i="1"/>
  <c r="IOJ202" i="1"/>
  <c r="IOI202" i="1"/>
  <c r="IOH202" i="1"/>
  <c r="IOG202" i="1"/>
  <c r="IOF202" i="1"/>
  <c r="IOE202" i="1"/>
  <c r="IOD202" i="1"/>
  <c r="IOC202" i="1"/>
  <c r="IOB202" i="1"/>
  <c r="IOA202" i="1"/>
  <c r="INZ202" i="1"/>
  <c r="INY202" i="1"/>
  <c r="INX202" i="1"/>
  <c r="INW202" i="1"/>
  <c r="INV202" i="1"/>
  <c r="INU202" i="1"/>
  <c r="INT202" i="1"/>
  <c r="INS202" i="1"/>
  <c r="INR202" i="1"/>
  <c r="INQ202" i="1"/>
  <c r="INP202" i="1"/>
  <c r="INO202" i="1"/>
  <c r="INN202" i="1"/>
  <c r="INM202" i="1"/>
  <c r="INL202" i="1"/>
  <c r="INK202" i="1"/>
  <c r="INJ202" i="1"/>
  <c r="INI202" i="1"/>
  <c r="INH202" i="1"/>
  <c r="ING202" i="1"/>
  <c r="INF202" i="1"/>
  <c r="INE202" i="1"/>
  <c r="IND202" i="1"/>
  <c r="INC202" i="1"/>
  <c r="INB202" i="1"/>
  <c r="INA202" i="1"/>
  <c r="IMZ202" i="1"/>
  <c r="IMY202" i="1"/>
  <c r="IMX202" i="1"/>
  <c r="IMW202" i="1"/>
  <c r="IMV202" i="1"/>
  <c r="IMU202" i="1"/>
  <c r="IMT202" i="1"/>
  <c r="IMS202" i="1"/>
  <c r="IMR202" i="1"/>
  <c r="IMQ202" i="1"/>
  <c r="IMP202" i="1"/>
  <c r="IMO202" i="1"/>
  <c r="IMN202" i="1"/>
  <c r="IMM202" i="1"/>
  <c r="IML202" i="1"/>
  <c r="IMK202" i="1"/>
  <c r="IMJ202" i="1"/>
  <c r="IMI202" i="1"/>
  <c r="IMH202" i="1"/>
  <c r="IMG202" i="1"/>
  <c r="IMF202" i="1"/>
  <c r="IME202" i="1"/>
  <c r="IMD202" i="1"/>
  <c r="IMC202" i="1"/>
  <c r="IMB202" i="1"/>
  <c r="IMA202" i="1"/>
  <c r="ILZ202" i="1"/>
  <c r="ILY202" i="1"/>
  <c r="ILX202" i="1"/>
  <c r="ILW202" i="1"/>
  <c r="ILV202" i="1"/>
  <c r="ILU202" i="1"/>
  <c r="ILT202" i="1"/>
  <c r="ILS202" i="1"/>
  <c r="ILR202" i="1"/>
  <c r="ILQ202" i="1"/>
  <c r="ILP202" i="1"/>
  <c r="ILO202" i="1"/>
  <c r="ILN202" i="1"/>
  <c r="ILM202" i="1"/>
  <c r="ILL202" i="1"/>
  <c r="ILK202" i="1"/>
  <c r="ILJ202" i="1"/>
  <c r="ILI202" i="1"/>
  <c r="ILH202" i="1"/>
  <c r="ILG202" i="1"/>
  <c r="ILF202" i="1"/>
  <c r="ILE202" i="1"/>
  <c r="ILD202" i="1"/>
  <c r="ILC202" i="1"/>
  <c r="ILB202" i="1"/>
  <c r="ILA202" i="1"/>
  <c r="IKZ202" i="1"/>
  <c r="IKY202" i="1"/>
  <c r="IKX202" i="1"/>
  <c r="IKW202" i="1"/>
  <c r="IKV202" i="1"/>
  <c r="IKU202" i="1"/>
  <c r="IKT202" i="1"/>
  <c r="IKS202" i="1"/>
  <c r="IKR202" i="1"/>
  <c r="IKQ202" i="1"/>
  <c r="IKP202" i="1"/>
  <c r="IKO202" i="1"/>
  <c r="IKN202" i="1"/>
  <c r="IKM202" i="1"/>
  <c r="IKL202" i="1"/>
  <c r="IKK202" i="1"/>
  <c r="IKJ202" i="1"/>
  <c r="IKI202" i="1"/>
  <c r="IKH202" i="1"/>
  <c r="IKG202" i="1"/>
  <c r="IKF202" i="1"/>
  <c r="IKE202" i="1"/>
  <c r="IKD202" i="1"/>
  <c r="IKC202" i="1"/>
  <c r="IKB202" i="1"/>
  <c r="IKA202" i="1"/>
  <c r="IJZ202" i="1"/>
  <c r="IJY202" i="1"/>
  <c r="IJX202" i="1"/>
  <c r="IJW202" i="1"/>
  <c r="IJV202" i="1"/>
  <c r="IJU202" i="1"/>
  <c r="IJT202" i="1"/>
  <c r="IJS202" i="1"/>
  <c r="IJR202" i="1"/>
  <c r="IJQ202" i="1"/>
  <c r="IJP202" i="1"/>
  <c r="IJO202" i="1"/>
  <c r="IJN202" i="1"/>
  <c r="IJM202" i="1"/>
  <c r="IJL202" i="1"/>
  <c r="IJK202" i="1"/>
  <c r="IJJ202" i="1"/>
  <c r="IJI202" i="1"/>
  <c r="IJH202" i="1"/>
  <c r="IJG202" i="1"/>
  <c r="IJF202" i="1"/>
  <c r="IJE202" i="1"/>
  <c r="IJD202" i="1"/>
  <c r="IJC202" i="1"/>
  <c r="IJB202" i="1"/>
  <c r="IJA202" i="1"/>
  <c r="IIZ202" i="1"/>
  <c r="IIY202" i="1"/>
  <c r="IIX202" i="1"/>
  <c r="IIW202" i="1"/>
  <c r="IIV202" i="1"/>
  <c r="IIU202" i="1"/>
  <c r="IIT202" i="1"/>
  <c r="IIS202" i="1"/>
  <c r="IIR202" i="1"/>
  <c r="IIQ202" i="1"/>
  <c r="IIP202" i="1"/>
  <c r="IIO202" i="1"/>
  <c r="IIN202" i="1"/>
  <c r="IIM202" i="1"/>
  <c r="IIL202" i="1"/>
  <c r="IIK202" i="1"/>
  <c r="IIJ202" i="1"/>
  <c r="III202" i="1"/>
  <c r="IIH202" i="1"/>
  <c r="IIG202" i="1"/>
  <c r="IIF202" i="1"/>
  <c r="IIE202" i="1"/>
  <c r="IID202" i="1"/>
  <c r="IIC202" i="1"/>
  <c r="IIB202" i="1"/>
  <c r="IIA202" i="1"/>
  <c r="IHZ202" i="1"/>
  <c r="IHY202" i="1"/>
  <c r="IHX202" i="1"/>
  <c r="IHW202" i="1"/>
  <c r="IHV202" i="1"/>
  <c r="IHU202" i="1"/>
  <c r="IHT202" i="1"/>
  <c r="IHS202" i="1"/>
  <c r="IHR202" i="1"/>
  <c r="IHQ202" i="1"/>
  <c r="IHP202" i="1"/>
  <c r="IHO202" i="1"/>
  <c r="IHN202" i="1"/>
  <c r="IHM202" i="1"/>
  <c r="IHL202" i="1"/>
  <c r="IHK202" i="1"/>
  <c r="IHJ202" i="1"/>
  <c r="IHI202" i="1"/>
  <c r="IHH202" i="1"/>
  <c r="IHG202" i="1"/>
  <c r="IHF202" i="1"/>
  <c r="IHE202" i="1"/>
  <c r="IHD202" i="1"/>
  <c r="IHC202" i="1"/>
  <c r="IHB202" i="1"/>
  <c r="IHA202" i="1"/>
  <c r="IGZ202" i="1"/>
  <c r="IGY202" i="1"/>
  <c r="IGX202" i="1"/>
  <c r="IGW202" i="1"/>
  <c r="IGV202" i="1"/>
  <c r="IGU202" i="1"/>
  <c r="IGT202" i="1"/>
  <c r="IGS202" i="1"/>
  <c r="IGR202" i="1"/>
  <c r="IGQ202" i="1"/>
  <c r="IGP202" i="1"/>
  <c r="IGO202" i="1"/>
  <c r="IGN202" i="1"/>
  <c r="IGM202" i="1"/>
  <c r="IGL202" i="1"/>
  <c r="IGK202" i="1"/>
  <c r="IGJ202" i="1"/>
  <c r="IGI202" i="1"/>
  <c r="IGH202" i="1"/>
  <c r="IGG202" i="1"/>
  <c r="IGF202" i="1"/>
  <c r="IGE202" i="1"/>
  <c r="IGD202" i="1"/>
  <c r="IGC202" i="1"/>
  <c r="IGB202" i="1"/>
  <c r="IGA202" i="1"/>
  <c r="IFZ202" i="1"/>
  <c r="IFY202" i="1"/>
  <c r="IFX202" i="1"/>
  <c r="IFW202" i="1"/>
  <c r="IFV202" i="1"/>
  <c r="IFU202" i="1"/>
  <c r="IFT202" i="1"/>
  <c r="IFS202" i="1"/>
  <c r="IFR202" i="1"/>
  <c r="IFQ202" i="1"/>
  <c r="IFP202" i="1"/>
  <c r="IFO202" i="1"/>
  <c r="IFN202" i="1"/>
  <c r="IFM202" i="1"/>
  <c r="IFL202" i="1"/>
  <c r="IFK202" i="1"/>
  <c r="IFJ202" i="1"/>
  <c r="IFI202" i="1"/>
  <c r="IFH202" i="1"/>
  <c r="IFG202" i="1"/>
  <c r="IFF202" i="1"/>
  <c r="IFE202" i="1"/>
  <c r="IFD202" i="1"/>
  <c r="IFC202" i="1"/>
  <c r="IFB202" i="1"/>
  <c r="IFA202" i="1"/>
  <c r="IEZ202" i="1"/>
  <c r="IEY202" i="1"/>
  <c r="IEX202" i="1"/>
  <c r="IEW202" i="1"/>
  <c r="IEV202" i="1"/>
  <c r="IEU202" i="1"/>
  <c r="IET202" i="1"/>
  <c r="IES202" i="1"/>
  <c r="IER202" i="1"/>
  <c r="IEQ202" i="1"/>
  <c r="IEP202" i="1"/>
  <c r="IEO202" i="1"/>
  <c r="IEN202" i="1"/>
  <c r="IEM202" i="1"/>
  <c r="IEL202" i="1"/>
  <c r="IEK202" i="1"/>
  <c r="IEJ202" i="1"/>
  <c r="IEI202" i="1"/>
  <c r="IEH202" i="1"/>
  <c r="IEG202" i="1"/>
  <c r="IEF202" i="1"/>
  <c r="IEE202" i="1"/>
  <c r="IED202" i="1"/>
  <c r="IEC202" i="1"/>
  <c r="IEB202" i="1"/>
  <c r="IEA202" i="1"/>
  <c r="IDZ202" i="1"/>
  <c r="IDY202" i="1"/>
  <c r="IDX202" i="1"/>
  <c r="IDW202" i="1"/>
  <c r="IDV202" i="1"/>
  <c r="IDU202" i="1"/>
  <c r="IDT202" i="1"/>
  <c r="IDS202" i="1"/>
  <c r="IDR202" i="1"/>
  <c r="IDQ202" i="1"/>
  <c r="IDP202" i="1"/>
  <c r="IDO202" i="1"/>
  <c r="IDN202" i="1"/>
  <c r="IDM202" i="1"/>
  <c r="IDL202" i="1"/>
  <c r="IDK202" i="1"/>
  <c r="IDJ202" i="1"/>
  <c r="IDI202" i="1"/>
  <c r="IDH202" i="1"/>
  <c r="IDG202" i="1"/>
  <c r="IDF202" i="1"/>
  <c r="IDE202" i="1"/>
  <c r="IDD202" i="1"/>
  <c r="IDC202" i="1"/>
  <c r="IDB202" i="1"/>
  <c r="IDA202" i="1"/>
  <c r="ICZ202" i="1"/>
  <c r="ICY202" i="1"/>
  <c r="ICX202" i="1"/>
  <c r="ICW202" i="1"/>
  <c r="ICV202" i="1"/>
  <c r="ICU202" i="1"/>
  <c r="ICT202" i="1"/>
  <c r="ICS202" i="1"/>
  <c r="ICR202" i="1"/>
  <c r="ICQ202" i="1"/>
  <c r="ICP202" i="1"/>
  <c r="ICO202" i="1"/>
  <c r="ICN202" i="1"/>
  <c r="ICM202" i="1"/>
  <c r="ICL202" i="1"/>
  <c r="ICK202" i="1"/>
  <c r="ICJ202" i="1"/>
  <c r="ICI202" i="1"/>
  <c r="ICH202" i="1"/>
  <c r="ICG202" i="1"/>
  <c r="ICF202" i="1"/>
  <c r="ICE202" i="1"/>
  <c r="ICD202" i="1"/>
  <c r="ICC202" i="1"/>
  <c r="ICB202" i="1"/>
  <c r="ICA202" i="1"/>
  <c r="IBZ202" i="1"/>
  <c r="IBY202" i="1"/>
  <c r="IBX202" i="1"/>
  <c r="IBW202" i="1"/>
  <c r="IBV202" i="1"/>
  <c r="IBU202" i="1"/>
  <c r="IBT202" i="1"/>
  <c r="IBS202" i="1"/>
  <c r="IBR202" i="1"/>
  <c r="IBQ202" i="1"/>
  <c r="IBP202" i="1"/>
  <c r="IBO202" i="1"/>
  <c r="IBN202" i="1"/>
  <c r="IBM202" i="1"/>
  <c r="IBL202" i="1"/>
  <c r="IBK202" i="1"/>
  <c r="IBJ202" i="1"/>
  <c r="IBI202" i="1"/>
  <c r="IBH202" i="1"/>
  <c r="IBG202" i="1"/>
  <c r="IBF202" i="1"/>
  <c r="IBE202" i="1"/>
  <c r="IBD202" i="1"/>
  <c r="IBC202" i="1"/>
  <c r="IBB202" i="1"/>
  <c r="IBA202" i="1"/>
  <c r="IAZ202" i="1"/>
  <c r="IAY202" i="1"/>
  <c r="IAX202" i="1"/>
  <c r="IAW202" i="1"/>
  <c r="IAV202" i="1"/>
  <c r="IAU202" i="1"/>
  <c r="IAT202" i="1"/>
  <c r="IAS202" i="1"/>
  <c r="IAR202" i="1"/>
  <c r="IAQ202" i="1"/>
  <c r="IAP202" i="1"/>
  <c r="IAO202" i="1"/>
  <c r="IAN202" i="1"/>
  <c r="IAM202" i="1"/>
  <c r="IAL202" i="1"/>
  <c r="IAK202" i="1"/>
  <c r="IAJ202" i="1"/>
  <c r="IAI202" i="1"/>
  <c r="IAH202" i="1"/>
  <c r="IAG202" i="1"/>
  <c r="IAF202" i="1"/>
  <c r="IAE202" i="1"/>
  <c r="IAD202" i="1"/>
  <c r="IAC202" i="1"/>
  <c r="IAB202" i="1"/>
  <c r="IAA202" i="1"/>
  <c r="HZZ202" i="1"/>
  <c r="HZY202" i="1"/>
  <c r="HZX202" i="1"/>
  <c r="HZW202" i="1"/>
  <c r="HZV202" i="1"/>
  <c r="HZU202" i="1"/>
  <c r="HZT202" i="1"/>
  <c r="HZS202" i="1"/>
  <c r="HZR202" i="1"/>
  <c r="HZQ202" i="1"/>
  <c r="HZP202" i="1"/>
  <c r="HZO202" i="1"/>
  <c r="HZN202" i="1"/>
  <c r="HZM202" i="1"/>
  <c r="HZL202" i="1"/>
  <c r="HZK202" i="1"/>
  <c r="HZJ202" i="1"/>
  <c r="HZI202" i="1"/>
  <c r="HZH202" i="1"/>
  <c r="HZG202" i="1"/>
  <c r="HZF202" i="1"/>
  <c r="HZE202" i="1"/>
  <c r="HZD202" i="1"/>
  <c r="HZC202" i="1"/>
  <c r="HZB202" i="1"/>
  <c r="HZA202" i="1"/>
  <c r="HYZ202" i="1"/>
  <c r="HYY202" i="1"/>
  <c r="HYX202" i="1"/>
  <c r="HYW202" i="1"/>
  <c r="HYV202" i="1"/>
  <c r="HYU202" i="1"/>
  <c r="HYT202" i="1"/>
  <c r="HYS202" i="1"/>
  <c r="HYR202" i="1"/>
  <c r="HYQ202" i="1"/>
  <c r="HYP202" i="1"/>
  <c r="HYO202" i="1"/>
  <c r="HYN202" i="1"/>
  <c r="HYM202" i="1"/>
  <c r="HYL202" i="1"/>
  <c r="HYK202" i="1"/>
  <c r="HYJ202" i="1"/>
  <c r="HYI202" i="1"/>
  <c r="HYH202" i="1"/>
  <c r="HYG202" i="1"/>
  <c r="HYF202" i="1"/>
  <c r="HYE202" i="1"/>
  <c r="HYD202" i="1"/>
  <c r="HYC202" i="1"/>
  <c r="HYB202" i="1"/>
  <c r="HYA202" i="1"/>
  <c r="HXZ202" i="1"/>
  <c r="HXY202" i="1"/>
  <c r="HXX202" i="1"/>
  <c r="HXW202" i="1"/>
  <c r="HXV202" i="1"/>
  <c r="HXU202" i="1"/>
  <c r="HXT202" i="1"/>
  <c r="HXS202" i="1"/>
  <c r="HXR202" i="1"/>
  <c r="HXQ202" i="1"/>
  <c r="HXP202" i="1"/>
  <c r="HXO202" i="1"/>
  <c r="HXN202" i="1"/>
  <c r="HXM202" i="1"/>
  <c r="HXL202" i="1"/>
  <c r="HXK202" i="1"/>
  <c r="HXJ202" i="1"/>
  <c r="HXI202" i="1"/>
  <c r="HXH202" i="1"/>
  <c r="HXG202" i="1"/>
  <c r="HXF202" i="1"/>
  <c r="HXE202" i="1"/>
  <c r="HXD202" i="1"/>
  <c r="HXC202" i="1"/>
  <c r="HXB202" i="1"/>
  <c r="HXA202" i="1"/>
  <c r="HWZ202" i="1"/>
  <c r="HWY202" i="1"/>
  <c r="HWX202" i="1"/>
  <c r="HWW202" i="1"/>
  <c r="HWV202" i="1"/>
  <c r="HWU202" i="1"/>
  <c r="HWT202" i="1"/>
  <c r="HWS202" i="1"/>
  <c r="HWR202" i="1"/>
  <c r="HWQ202" i="1"/>
  <c r="HWP202" i="1"/>
  <c r="HWO202" i="1"/>
  <c r="HWN202" i="1"/>
  <c r="HWM202" i="1"/>
  <c r="HWL202" i="1"/>
  <c r="HWK202" i="1"/>
  <c r="HWJ202" i="1"/>
  <c r="HWI202" i="1"/>
  <c r="HWH202" i="1"/>
  <c r="HWG202" i="1"/>
  <c r="HWF202" i="1"/>
  <c r="HWE202" i="1"/>
  <c r="HWD202" i="1"/>
  <c r="HWC202" i="1"/>
  <c r="HWB202" i="1"/>
  <c r="HWA202" i="1"/>
  <c r="HVZ202" i="1"/>
  <c r="HVY202" i="1"/>
  <c r="HVX202" i="1"/>
  <c r="HVW202" i="1"/>
  <c r="HVV202" i="1"/>
  <c r="HVU202" i="1"/>
  <c r="HVT202" i="1"/>
  <c r="HVS202" i="1"/>
  <c r="HVR202" i="1"/>
  <c r="HVQ202" i="1"/>
  <c r="HVP202" i="1"/>
  <c r="HVO202" i="1"/>
  <c r="HVN202" i="1"/>
  <c r="HVM202" i="1"/>
  <c r="HVL202" i="1"/>
  <c r="HVK202" i="1"/>
  <c r="HVJ202" i="1"/>
  <c r="HVI202" i="1"/>
  <c r="HVH202" i="1"/>
  <c r="HVG202" i="1"/>
  <c r="HVF202" i="1"/>
  <c r="HVE202" i="1"/>
  <c r="HVD202" i="1"/>
  <c r="HVC202" i="1"/>
  <c r="HVB202" i="1"/>
  <c r="HVA202" i="1"/>
  <c r="HUZ202" i="1"/>
  <c r="HUY202" i="1"/>
  <c r="HUX202" i="1"/>
  <c r="HUW202" i="1"/>
  <c r="HUV202" i="1"/>
  <c r="HUU202" i="1"/>
  <c r="HUT202" i="1"/>
  <c r="HUS202" i="1"/>
  <c r="HUR202" i="1"/>
  <c r="HUQ202" i="1"/>
  <c r="HUP202" i="1"/>
  <c r="HUO202" i="1"/>
  <c r="HUN202" i="1"/>
  <c r="HUM202" i="1"/>
  <c r="HUL202" i="1"/>
  <c r="HUK202" i="1"/>
  <c r="HUJ202" i="1"/>
  <c r="HUI202" i="1"/>
  <c r="HUH202" i="1"/>
  <c r="HUG202" i="1"/>
  <c r="HUF202" i="1"/>
  <c r="HUE202" i="1"/>
  <c r="HUD202" i="1"/>
  <c r="HUC202" i="1"/>
  <c r="HUB202" i="1"/>
  <c r="HUA202" i="1"/>
  <c r="HTZ202" i="1"/>
  <c r="HTY202" i="1"/>
  <c r="HTX202" i="1"/>
  <c r="HTW202" i="1"/>
  <c r="HTV202" i="1"/>
  <c r="HTU202" i="1"/>
  <c r="HTT202" i="1"/>
  <c r="HTS202" i="1"/>
  <c r="HTR202" i="1"/>
  <c r="HTQ202" i="1"/>
  <c r="HTP202" i="1"/>
  <c r="HTO202" i="1"/>
  <c r="HTN202" i="1"/>
  <c r="HTM202" i="1"/>
  <c r="HTL202" i="1"/>
  <c r="HTK202" i="1"/>
  <c r="HTJ202" i="1"/>
  <c r="HTI202" i="1"/>
  <c r="HTH202" i="1"/>
  <c r="HTG202" i="1"/>
  <c r="HTF202" i="1"/>
  <c r="HTE202" i="1"/>
  <c r="HTD202" i="1"/>
  <c r="HTC202" i="1"/>
  <c r="HTB202" i="1"/>
  <c r="HTA202" i="1"/>
  <c r="HSZ202" i="1"/>
  <c r="HSY202" i="1"/>
  <c r="HSX202" i="1"/>
  <c r="HSW202" i="1"/>
  <c r="HSV202" i="1"/>
  <c r="HSU202" i="1"/>
  <c r="HST202" i="1"/>
  <c r="HSS202" i="1"/>
  <c r="HSR202" i="1"/>
  <c r="HSQ202" i="1"/>
  <c r="HSP202" i="1"/>
  <c r="HSO202" i="1"/>
  <c r="HSN202" i="1"/>
  <c r="HSM202" i="1"/>
  <c r="HSL202" i="1"/>
  <c r="HSK202" i="1"/>
  <c r="HSJ202" i="1"/>
  <c r="HSI202" i="1"/>
  <c r="HSH202" i="1"/>
  <c r="HSG202" i="1"/>
  <c r="HSF202" i="1"/>
  <c r="HSE202" i="1"/>
  <c r="HSD202" i="1"/>
  <c r="HSC202" i="1"/>
  <c r="HSB202" i="1"/>
  <c r="HSA202" i="1"/>
  <c r="HRZ202" i="1"/>
  <c r="HRY202" i="1"/>
  <c r="HRX202" i="1"/>
  <c r="HRW202" i="1"/>
  <c r="HRV202" i="1"/>
  <c r="HRU202" i="1"/>
  <c r="HRT202" i="1"/>
  <c r="HRS202" i="1"/>
  <c r="HRR202" i="1"/>
  <c r="HRQ202" i="1"/>
  <c r="HRP202" i="1"/>
  <c r="HRO202" i="1"/>
  <c r="HRN202" i="1"/>
  <c r="HRM202" i="1"/>
  <c r="HRL202" i="1"/>
  <c r="HRK202" i="1"/>
  <c r="HRJ202" i="1"/>
  <c r="HRI202" i="1"/>
  <c r="HRH202" i="1"/>
  <c r="HRG202" i="1"/>
  <c r="HRF202" i="1"/>
  <c r="HRE202" i="1"/>
  <c r="HRD202" i="1"/>
  <c r="HRC202" i="1"/>
  <c r="HRB202" i="1"/>
  <c r="HRA202" i="1"/>
  <c r="HQZ202" i="1"/>
  <c r="HQY202" i="1"/>
  <c r="HQX202" i="1"/>
  <c r="HQW202" i="1"/>
  <c r="HQV202" i="1"/>
  <c r="HQU202" i="1"/>
  <c r="HQT202" i="1"/>
  <c r="HQS202" i="1"/>
  <c r="HQR202" i="1"/>
  <c r="HQQ202" i="1"/>
  <c r="HQP202" i="1"/>
  <c r="HQO202" i="1"/>
  <c r="HQN202" i="1"/>
  <c r="HQM202" i="1"/>
  <c r="HQL202" i="1"/>
  <c r="HQK202" i="1"/>
  <c r="HQJ202" i="1"/>
  <c r="HQI202" i="1"/>
  <c r="HQH202" i="1"/>
  <c r="HQG202" i="1"/>
  <c r="HQF202" i="1"/>
  <c r="HQE202" i="1"/>
  <c r="HQD202" i="1"/>
  <c r="HQC202" i="1"/>
  <c r="HQB202" i="1"/>
  <c r="HQA202" i="1"/>
  <c r="HPZ202" i="1"/>
  <c r="HPY202" i="1"/>
  <c r="HPX202" i="1"/>
  <c r="HPW202" i="1"/>
  <c r="HPV202" i="1"/>
  <c r="HPU202" i="1"/>
  <c r="HPT202" i="1"/>
  <c r="HPS202" i="1"/>
  <c r="HPR202" i="1"/>
  <c r="HPQ202" i="1"/>
  <c r="HPP202" i="1"/>
  <c r="HPO202" i="1"/>
  <c r="HPN202" i="1"/>
  <c r="HPM202" i="1"/>
  <c r="HPL202" i="1"/>
  <c r="HPK202" i="1"/>
  <c r="HPJ202" i="1"/>
  <c r="HPI202" i="1"/>
  <c r="HPH202" i="1"/>
  <c r="HPG202" i="1"/>
  <c r="HPF202" i="1"/>
  <c r="HPE202" i="1"/>
  <c r="HPD202" i="1"/>
  <c r="HPC202" i="1"/>
  <c r="HPB202" i="1"/>
  <c r="HPA202" i="1"/>
  <c r="HOZ202" i="1"/>
  <c r="HOY202" i="1"/>
  <c r="HOX202" i="1"/>
  <c r="HOW202" i="1"/>
  <c r="HOV202" i="1"/>
  <c r="HOU202" i="1"/>
  <c r="HOT202" i="1"/>
  <c r="HOS202" i="1"/>
  <c r="HOR202" i="1"/>
  <c r="HOQ202" i="1"/>
  <c r="HOP202" i="1"/>
  <c r="HOO202" i="1"/>
  <c r="HON202" i="1"/>
  <c r="HOM202" i="1"/>
  <c r="HOL202" i="1"/>
  <c r="HOK202" i="1"/>
  <c r="HOJ202" i="1"/>
  <c r="HOI202" i="1"/>
  <c r="HOH202" i="1"/>
  <c r="HOG202" i="1"/>
  <c r="HOF202" i="1"/>
  <c r="HOE202" i="1"/>
  <c r="HOD202" i="1"/>
  <c r="HOC202" i="1"/>
  <c r="HOB202" i="1"/>
  <c r="HOA202" i="1"/>
  <c r="HNZ202" i="1"/>
  <c r="HNY202" i="1"/>
  <c r="HNX202" i="1"/>
  <c r="HNW202" i="1"/>
  <c r="HNV202" i="1"/>
  <c r="HNU202" i="1"/>
  <c r="HNT202" i="1"/>
  <c r="HNS202" i="1"/>
  <c r="HNR202" i="1"/>
  <c r="HNQ202" i="1"/>
  <c r="HNP202" i="1"/>
  <c r="HNO202" i="1"/>
  <c r="HNN202" i="1"/>
  <c r="HNM202" i="1"/>
  <c r="HNL202" i="1"/>
  <c r="HNK202" i="1"/>
  <c r="HNJ202" i="1"/>
  <c r="HNI202" i="1"/>
  <c r="HNH202" i="1"/>
  <c r="HNG202" i="1"/>
  <c r="HNF202" i="1"/>
  <c r="HNE202" i="1"/>
  <c r="HND202" i="1"/>
  <c r="HNC202" i="1"/>
  <c r="HNB202" i="1"/>
  <c r="HNA202" i="1"/>
  <c r="HMZ202" i="1"/>
  <c r="HMY202" i="1"/>
  <c r="HMX202" i="1"/>
  <c r="HMW202" i="1"/>
  <c r="HMV202" i="1"/>
  <c r="HMU202" i="1"/>
  <c r="HMT202" i="1"/>
  <c r="HMS202" i="1"/>
  <c r="HMR202" i="1"/>
  <c r="HMQ202" i="1"/>
  <c r="HMP202" i="1"/>
  <c r="HMO202" i="1"/>
  <c r="HMN202" i="1"/>
  <c r="HMM202" i="1"/>
  <c r="HML202" i="1"/>
  <c r="HMK202" i="1"/>
  <c r="HMJ202" i="1"/>
  <c r="HMI202" i="1"/>
  <c r="HMH202" i="1"/>
  <c r="HMG202" i="1"/>
  <c r="HMF202" i="1"/>
  <c r="HME202" i="1"/>
  <c r="HMD202" i="1"/>
  <c r="HMC202" i="1"/>
  <c r="HMB202" i="1"/>
  <c r="HMA202" i="1"/>
  <c r="HLZ202" i="1"/>
  <c r="HLY202" i="1"/>
  <c r="HLX202" i="1"/>
  <c r="HLW202" i="1"/>
  <c r="HLV202" i="1"/>
  <c r="HLU202" i="1"/>
  <c r="HLT202" i="1"/>
  <c r="HLS202" i="1"/>
  <c r="HLR202" i="1"/>
  <c r="HLQ202" i="1"/>
  <c r="HLP202" i="1"/>
  <c r="HLO202" i="1"/>
  <c r="HLN202" i="1"/>
  <c r="HLM202" i="1"/>
  <c r="HLL202" i="1"/>
  <c r="HLK202" i="1"/>
  <c r="HLJ202" i="1"/>
  <c r="HLI202" i="1"/>
  <c r="HLH202" i="1"/>
  <c r="HLG202" i="1"/>
  <c r="HLF202" i="1"/>
  <c r="HLE202" i="1"/>
  <c r="HLD202" i="1"/>
  <c r="HLC202" i="1"/>
  <c r="HLB202" i="1"/>
  <c r="HLA202" i="1"/>
  <c r="HKZ202" i="1"/>
  <c r="HKY202" i="1"/>
  <c r="HKX202" i="1"/>
  <c r="HKW202" i="1"/>
  <c r="HKV202" i="1"/>
  <c r="HKU202" i="1"/>
  <c r="HKT202" i="1"/>
  <c r="HKS202" i="1"/>
  <c r="HKR202" i="1"/>
  <c r="HKQ202" i="1"/>
  <c r="HKP202" i="1"/>
  <c r="HKO202" i="1"/>
  <c r="HKN202" i="1"/>
  <c r="HKM202" i="1"/>
  <c r="HKL202" i="1"/>
  <c r="HKK202" i="1"/>
  <c r="HKJ202" i="1"/>
  <c r="HKI202" i="1"/>
  <c r="HKH202" i="1"/>
  <c r="HKG202" i="1"/>
  <c r="HKF202" i="1"/>
  <c r="HKE202" i="1"/>
  <c r="HKD202" i="1"/>
  <c r="HKC202" i="1"/>
  <c r="HKB202" i="1"/>
  <c r="HKA202" i="1"/>
  <c r="HJZ202" i="1"/>
  <c r="HJY202" i="1"/>
  <c r="HJX202" i="1"/>
  <c r="HJW202" i="1"/>
  <c r="HJV202" i="1"/>
  <c r="HJU202" i="1"/>
  <c r="HJT202" i="1"/>
  <c r="HJS202" i="1"/>
  <c r="HJR202" i="1"/>
  <c r="HJQ202" i="1"/>
  <c r="HJP202" i="1"/>
  <c r="HJO202" i="1"/>
  <c r="HJN202" i="1"/>
  <c r="HJM202" i="1"/>
  <c r="HJL202" i="1"/>
  <c r="HJK202" i="1"/>
  <c r="HJJ202" i="1"/>
  <c r="HJI202" i="1"/>
  <c r="HJH202" i="1"/>
  <c r="HJG202" i="1"/>
  <c r="HJF202" i="1"/>
  <c r="HJE202" i="1"/>
  <c r="HJD202" i="1"/>
  <c r="HJC202" i="1"/>
  <c r="HJB202" i="1"/>
  <c r="HJA202" i="1"/>
  <c r="HIZ202" i="1"/>
  <c r="HIY202" i="1"/>
  <c r="HIX202" i="1"/>
  <c r="HIW202" i="1"/>
  <c r="HIV202" i="1"/>
  <c r="HIU202" i="1"/>
  <c r="HIT202" i="1"/>
  <c r="HIS202" i="1"/>
  <c r="HIR202" i="1"/>
  <c r="HIQ202" i="1"/>
  <c r="HIP202" i="1"/>
  <c r="HIO202" i="1"/>
  <c r="HIN202" i="1"/>
  <c r="HIM202" i="1"/>
  <c r="HIL202" i="1"/>
  <c r="HIK202" i="1"/>
  <c r="HIJ202" i="1"/>
  <c r="HII202" i="1"/>
  <c r="HIH202" i="1"/>
  <c r="HIG202" i="1"/>
  <c r="HIF202" i="1"/>
  <c r="HIE202" i="1"/>
  <c r="HID202" i="1"/>
  <c r="HIC202" i="1"/>
  <c r="HIB202" i="1"/>
  <c r="HIA202" i="1"/>
  <c r="HHZ202" i="1"/>
  <c r="HHY202" i="1"/>
  <c r="HHX202" i="1"/>
  <c r="HHW202" i="1"/>
  <c r="HHV202" i="1"/>
  <c r="HHU202" i="1"/>
  <c r="HHT202" i="1"/>
  <c r="HHS202" i="1"/>
  <c r="HHR202" i="1"/>
  <c r="HHQ202" i="1"/>
  <c r="HHP202" i="1"/>
  <c r="HHO202" i="1"/>
  <c r="HHN202" i="1"/>
  <c r="HHM202" i="1"/>
  <c r="HHL202" i="1"/>
  <c r="HHK202" i="1"/>
  <c r="HHJ202" i="1"/>
  <c r="HHI202" i="1"/>
  <c r="HHH202" i="1"/>
  <c r="HHG202" i="1"/>
  <c r="HHF202" i="1"/>
  <c r="HHE202" i="1"/>
  <c r="HHD202" i="1"/>
  <c r="HHC202" i="1"/>
  <c r="HHB202" i="1"/>
  <c r="HHA202" i="1"/>
  <c r="HGZ202" i="1"/>
  <c r="HGY202" i="1"/>
  <c r="HGX202" i="1"/>
  <c r="HGW202" i="1"/>
  <c r="HGV202" i="1"/>
  <c r="HGU202" i="1"/>
  <c r="HGT202" i="1"/>
  <c r="HGS202" i="1"/>
  <c r="HGR202" i="1"/>
  <c r="HGQ202" i="1"/>
  <c r="HGP202" i="1"/>
  <c r="HGO202" i="1"/>
  <c r="HGN202" i="1"/>
  <c r="HGM202" i="1"/>
  <c r="HGL202" i="1"/>
  <c r="HGK202" i="1"/>
  <c r="HGJ202" i="1"/>
  <c r="HGI202" i="1"/>
  <c r="HGH202" i="1"/>
  <c r="HGG202" i="1"/>
  <c r="HGF202" i="1"/>
  <c r="HGE202" i="1"/>
  <c r="HGD202" i="1"/>
  <c r="HGC202" i="1"/>
  <c r="HGB202" i="1"/>
  <c r="HGA202" i="1"/>
  <c r="HFZ202" i="1"/>
  <c r="HFY202" i="1"/>
  <c r="HFX202" i="1"/>
  <c r="HFW202" i="1"/>
  <c r="HFV202" i="1"/>
  <c r="HFU202" i="1"/>
  <c r="HFT202" i="1"/>
  <c r="HFS202" i="1"/>
  <c r="HFR202" i="1"/>
  <c r="HFQ202" i="1"/>
  <c r="HFP202" i="1"/>
  <c r="HFO202" i="1"/>
  <c r="HFN202" i="1"/>
  <c r="HFM202" i="1"/>
  <c r="HFL202" i="1"/>
  <c r="HFK202" i="1"/>
  <c r="HFJ202" i="1"/>
  <c r="HFI202" i="1"/>
  <c r="HFH202" i="1"/>
  <c r="HFG202" i="1"/>
  <c r="HFF202" i="1"/>
  <c r="HFE202" i="1"/>
  <c r="HFD202" i="1"/>
  <c r="HFC202" i="1"/>
  <c r="HFB202" i="1"/>
  <c r="HFA202" i="1"/>
  <c r="HEZ202" i="1"/>
  <c r="HEY202" i="1"/>
  <c r="HEX202" i="1"/>
  <c r="HEW202" i="1"/>
  <c r="HEV202" i="1"/>
  <c r="HEU202" i="1"/>
  <c r="HET202" i="1"/>
  <c r="HES202" i="1"/>
  <c r="HER202" i="1"/>
  <c r="HEQ202" i="1"/>
  <c r="HEP202" i="1"/>
  <c r="HEO202" i="1"/>
  <c r="HEN202" i="1"/>
  <c r="HEM202" i="1"/>
  <c r="HEL202" i="1"/>
  <c r="HEK202" i="1"/>
  <c r="HEJ202" i="1"/>
  <c r="HEI202" i="1"/>
  <c r="HEH202" i="1"/>
  <c r="HEG202" i="1"/>
  <c r="HEF202" i="1"/>
  <c r="HEE202" i="1"/>
  <c r="HED202" i="1"/>
  <c r="HEC202" i="1"/>
  <c r="HEB202" i="1"/>
  <c r="HEA202" i="1"/>
  <c r="HDZ202" i="1"/>
  <c r="HDY202" i="1"/>
  <c r="HDX202" i="1"/>
  <c r="HDW202" i="1"/>
  <c r="HDV202" i="1"/>
  <c r="HDU202" i="1"/>
  <c r="HDT202" i="1"/>
  <c r="HDS202" i="1"/>
  <c r="HDR202" i="1"/>
  <c r="HDQ202" i="1"/>
  <c r="HDP202" i="1"/>
  <c r="HDO202" i="1"/>
  <c r="HDN202" i="1"/>
  <c r="HDM202" i="1"/>
  <c r="HDL202" i="1"/>
  <c r="HDK202" i="1"/>
  <c r="HDJ202" i="1"/>
  <c r="HDI202" i="1"/>
  <c r="HDH202" i="1"/>
  <c r="HDG202" i="1"/>
  <c r="HDF202" i="1"/>
  <c r="HDE202" i="1"/>
  <c r="HDD202" i="1"/>
  <c r="HDC202" i="1"/>
  <c r="HDB202" i="1"/>
  <c r="HDA202" i="1"/>
  <c r="HCZ202" i="1"/>
  <c r="HCY202" i="1"/>
  <c r="HCX202" i="1"/>
  <c r="HCW202" i="1"/>
  <c r="HCV202" i="1"/>
  <c r="HCU202" i="1"/>
  <c r="HCT202" i="1"/>
  <c r="HCS202" i="1"/>
  <c r="HCR202" i="1"/>
  <c r="HCQ202" i="1"/>
  <c r="HCP202" i="1"/>
  <c r="HCO202" i="1"/>
  <c r="HCN202" i="1"/>
  <c r="HCM202" i="1"/>
  <c r="HCL202" i="1"/>
  <c r="HCK202" i="1"/>
  <c r="HCJ202" i="1"/>
  <c r="HCI202" i="1"/>
  <c r="HCH202" i="1"/>
  <c r="HCG202" i="1"/>
  <c r="HCF202" i="1"/>
  <c r="HCE202" i="1"/>
  <c r="HCD202" i="1"/>
  <c r="HCC202" i="1"/>
  <c r="HCB202" i="1"/>
  <c r="HCA202" i="1"/>
  <c r="HBZ202" i="1"/>
  <c r="HBY202" i="1"/>
  <c r="HBX202" i="1"/>
  <c r="HBW202" i="1"/>
  <c r="HBV202" i="1"/>
  <c r="HBU202" i="1"/>
  <c r="HBT202" i="1"/>
  <c r="HBS202" i="1"/>
  <c r="HBR202" i="1"/>
  <c r="HBQ202" i="1"/>
  <c r="HBP202" i="1"/>
  <c r="HBO202" i="1"/>
  <c r="HBN202" i="1"/>
  <c r="HBM202" i="1"/>
  <c r="HBL202" i="1"/>
  <c r="HBK202" i="1"/>
  <c r="HBJ202" i="1"/>
  <c r="HBI202" i="1"/>
  <c r="HBH202" i="1"/>
  <c r="HBG202" i="1"/>
  <c r="HBF202" i="1"/>
  <c r="HBE202" i="1"/>
  <c r="HBD202" i="1"/>
  <c r="HBC202" i="1"/>
  <c r="HBB202" i="1"/>
  <c r="HBA202" i="1"/>
  <c r="HAZ202" i="1"/>
  <c r="HAY202" i="1"/>
  <c r="HAX202" i="1"/>
  <c r="HAW202" i="1"/>
  <c r="HAV202" i="1"/>
  <c r="HAU202" i="1"/>
  <c r="HAT202" i="1"/>
  <c r="HAS202" i="1"/>
  <c r="HAR202" i="1"/>
  <c r="HAQ202" i="1"/>
  <c r="HAP202" i="1"/>
  <c r="HAO202" i="1"/>
  <c r="HAN202" i="1"/>
  <c r="HAM202" i="1"/>
  <c r="HAL202" i="1"/>
  <c r="HAK202" i="1"/>
  <c r="HAJ202" i="1"/>
  <c r="HAI202" i="1"/>
  <c r="HAH202" i="1"/>
  <c r="HAG202" i="1"/>
  <c r="HAF202" i="1"/>
  <c r="HAE202" i="1"/>
  <c r="HAD202" i="1"/>
  <c r="HAC202" i="1"/>
  <c r="HAB202" i="1"/>
  <c r="HAA202" i="1"/>
  <c r="GZZ202" i="1"/>
  <c r="GZY202" i="1"/>
  <c r="GZX202" i="1"/>
  <c r="GZW202" i="1"/>
  <c r="GZV202" i="1"/>
  <c r="GZU202" i="1"/>
  <c r="GZT202" i="1"/>
  <c r="GZS202" i="1"/>
  <c r="GZR202" i="1"/>
  <c r="GZQ202" i="1"/>
  <c r="GZP202" i="1"/>
  <c r="GZO202" i="1"/>
  <c r="GZN202" i="1"/>
  <c r="GZM202" i="1"/>
  <c r="GZL202" i="1"/>
  <c r="GZK202" i="1"/>
  <c r="GZJ202" i="1"/>
  <c r="GZI202" i="1"/>
  <c r="GZH202" i="1"/>
  <c r="GZG202" i="1"/>
  <c r="GZF202" i="1"/>
  <c r="GZE202" i="1"/>
  <c r="GZD202" i="1"/>
  <c r="GZC202" i="1"/>
  <c r="GZB202" i="1"/>
  <c r="GZA202" i="1"/>
  <c r="GYZ202" i="1"/>
  <c r="GYY202" i="1"/>
  <c r="GYX202" i="1"/>
  <c r="GYW202" i="1"/>
  <c r="GYV202" i="1"/>
  <c r="GYU202" i="1"/>
  <c r="GYT202" i="1"/>
  <c r="GYS202" i="1"/>
  <c r="GYR202" i="1"/>
  <c r="GYQ202" i="1"/>
  <c r="GYP202" i="1"/>
  <c r="GYO202" i="1"/>
  <c r="GYN202" i="1"/>
  <c r="GYM202" i="1"/>
  <c r="GYL202" i="1"/>
  <c r="GYK202" i="1"/>
  <c r="GYJ202" i="1"/>
  <c r="GYI202" i="1"/>
  <c r="GYH202" i="1"/>
  <c r="GYG202" i="1"/>
  <c r="GYF202" i="1"/>
  <c r="GYE202" i="1"/>
  <c r="GYD202" i="1"/>
  <c r="GYC202" i="1"/>
  <c r="GYB202" i="1"/>
  <c r="GYA202" i="1"/>
  <c r="GXZ202" i="1"/>
  <c r="GXY202" i="1"/>
  <c r="GXX202" i="1"/>
  <c r="GXW202" i="1"/>
  <c r="GXV202" i="1"/>
  <c r="GXU202" i="1"/>
  <c r="GXT202" i="1"/>
  <c r="GXS202" i="1"/>
  <c r="GXR202" i="1"/>
  <c r="GXQ202" i="1"/>
  <c r="GXP202" i="1"/>
  <c r="GXO202" i="1"/>
  <c r="GXN202" i="1"/>
  <c r="GXM202" i="1"/>
  <c r="GXL202" i="1"/>
  <c r="GXK202" i="1"/>
  <c r="GXJ202" i="1"/>
  <c r="GXI202" i="1"/>
  <c r="GXH202" i="1"/>
  <c r="GXG202" i="1"/>
  <c r="GXF202" i="1"/>
  <c r="GXE202" i="1"/>
  <c r="GXD202" i="1"/>
  <c r="GXC202" i="1"/>
  <c r="GXB202" i="1"/>
  <c r="GXA202" i="1"/>
  <c r="GWZ202" i="1"/>
  <c r="GWY202" i="1"/>
  <c r="GWX202" i="1"/>
  <c r="GWW202" i="1"/>
  <c r="GWV202" i="1"/>
  <c r="GWU202" i="1"/>
  <c r="GWT202" i="1"/>
  <c r="GWS202" i="1"/>
  <c r="GWR202" i="1"/>
  <c r="GWQ202" i="1"/>
  <c r="GWP202" i="1"/>
  <c r="GWO202" i="1"/>
  <c r="GWN202" i="1"/>
  <c r="GWM202" i="1"/>
  <c r="GWL202" i="1"/>
  <c r="GWK202" i="1"/>
  <c r="GWJ202" i="1"/>
  <c r="GWI202" i="1"/>
  <c r="GWH202" i="1"/>
  <c r="GWG202" i="1"/>
  <c r="GWF202" i="1"/>
  <c r="GWE202" i="1"/>
  <c r="GWD202" i="1"/>
  <c r="GWC202" i="1"/>
  <c r="GWB202" i="1"/>
  <c r="GWA202" i="1"/>
  <c r="GVZ202" i="1"/>
  <c r="GVY202" i="1"/>
  <c r="GVX202" i="1"/>
  <c r="GVW202" i="1"/>
  <c r="GVV202" i="1"/>
  <c r="GVU202" i="1"/>
  <c r="GVT202" i="1"/>
  <c r="GVS202" i="1"/>
  <c r="GVR202" i="1"/>
  <c r="GVQ202" i="1"/>
  <c r="GVP202" i="1"/>
  <c r="GVO202" i="1"/>
  <c r="GVN202" i="1"/>
  <c r="GVM202" i="1"/>
  <c r="GVL202" i="1"/>
  <c r="GVK202" i="1"/>
  <c r="GVJ202" i="1"/>
  <c r="GVI202" i="1"/>
  <c r="GVH202" i="1"/>
  <c r="GVG202" i="1"/>
  <c r="GVF202" i="1"/>
  <c r="GVE202" i="1"/>
  <c r="GVD202" i="1"/>
  <c r="GVC202" i="1"/>
  <c r="GVB202" i="1"/>
  <c r="GVA202" i="1"/>
  <c r="GUZ202" i="1"/>
  <c r="GUY202" i="1"/>
  <c r="GUX202" i="1"/>
  <c r="GUW202" i="1"/>
  <c r="GUV202" i="1"/>
  <c r="GUU202" i="1"/>
  <c r="GUT202" i="1"/>
  <c r="GUS202" i="1"/>
  <c r="GUR202" i="1"/>
  <c r="GUQ202" i="1"/>
  <c r="GUP202" i="1"/>
  <c r="GUO202" i="1"/>
  <c r="GUN202" i="1"/>
  <c r="GUM202" i="1"/>
  <c r="GUL202" i="1"/>
  <c r="GUK202" i="1"/>
  <c r="GUJ202" i="1"/>
  <c r="GUI202" i="1"/>
  <c r="GUH202" i="1"/>
  <c r="GUG202" i="1"/>
  <c r="GUF202" i="1"/>
  <c r="GUE202" i="1"/>
  <c r="GUD202" i="1"/>
  <c r="GUC202" i="1"/>
  <c r="GUB202" i="1"/>
  <c r="GUA202" i="1"/>
  <c r="GTZ202" i="1"/>
  <c r="GTY202" i="1"/>
  <c r="GTX202" i="1"/>
  <c r="GTW202" i="1"/>
  <c r="GTV202" i="1"/>
  <c r="GTU202" i="1"/>
  <c r="GTT202" i="1"/>
  <c r="GTS202" i="1"/>
  <c r="GTR202" i="1"/>
  <c r="GTQ202" i="1"/>
  <c r="GTP202" i="1"/>
  <c r="GTO202" i="1"/>
  <c r="GTN202" i="1"/>
  <c r="GTM202" i="1"/>
  <c r="GTL202" i="1"/>
  <c r="GTK202" i="1"/>
  <c r="GTJ202" i="1"/>
  <c r="GTI202" i="1"/>
  <c r="GTH202" i="1"/>
  <c r="GTG202" i="1"/>
  <c r="GTF202" i="1"/>
  <c r="GTE202" i="1"/>
  <c r="GTD202" i="1"/>
  <c r="GTC202" i="1"/>
  <c r="GTB202" i="1"/>
  <c r="GTA202" i="1"/>
  <c r="GSZ202" i="1"/>
  <c r="GSY202" i="1"/>
  <c r="GSX202" i="1"/>
  <c r="GSW202" i="1"/>
  <c r="GSV202" i="1"/>
  <c r="GSU202" i="1"/>
  <c r="GST202" i="1"/>
  <c r="GSS202" i="1"/>
  <c r="GSR202" i="1"/>
  <c r="GSQ202" i="1"/>
  <c r="GSP202" i="1"/>
  <c r="GSO202" i="1"/>
  <c r="GSN202" i="1"/>
  <c r="GSM202" i="1"/>
  <c r="GSL202" i="1"/>
  <c r="GSK202" i="1"/>
  <c r="GSJ202" i="1"/>
  <c r="GSI202" i="1"/>
  <c r="GSH202" i="1"/>
  <c r="GSG202" i="1"/>
  <c r="GSF202" i="1"/>
  <c r="GSE202" i="1"/>
  <c r="GSD202" i="1"/>
  <c r="GSC202" i="1"/>
  <c r="GSB202" i="1"/>
  <c r="GSA202" i="1"/>
  <c r="GRZ202" i="1"/>
  <c r="GRY202" i="1"/>
  <c r="GRX202" i="1"/>
  <c r="GRW202" i="1"/>
  <c r="GRV202" i="1"/>
  <c r="GRU202" i="1"/>
  <c r="GRT202" i="1"/>
  <c r="GRS202" i="1"/>
  <c r="GRR202" i="1"/>
  <c r="GRQ202" i="1"/>
  <c r="GRP202" i="1"/>
  <c r="GRO202" i="1"/>
  <c r="GRN202" i="1"/>
  <c r="GRM202" i="1"/>
  <c r="GRL202" i="1"/>
  <c r="GRK202" i="1"/>
  <c r="GRJ202" i="1"/>
  <c r="GRI202" i="1"/>
  <c r="GRH202" i="1"/>
  <c r="GRG202" i="1"/>
  <c r="GRF202" i="1"/>
  <c r="GRE202" i="1"/>
  <c r="GRD202" i="1"/>
  <c r="GRC202" i="1"/>
  <c r="GRB202" i="1"/>
  <c r="GRA202" i="1"/>
  <c r="GQZ202" i="1"/>
  <c r="GQY202" i="1"/>
  <c r="GQX202" i="1"/>
  <c r="GQW202" i="1"/>
  <c r="GQV202" i="1"/>
  <c r="GQU202" i="1"/>
  <c r="GQT202" i="1"/>
  <c r="GQS202" i="1"/>
  <c r="GQR202" i="1"/>
  <c r="GQQ202" i="1"/>
  <c r="GQP202" i="1"/>
  <c r="GQO202" i="1"/>
  <c r="GQN202" i="1"/>
  <c r="GQM202" i="1"/>
  <c r="GQL202" i="1"/>
  <c r="GQK202" i="1"/>
  <c r="GQJ202" i="1"/>
  <c r="GQI202" i="1"/>
  <c r="GQH202" i="1"/>
  <c r="GQG202" i="1"/>
  <c r="GQF202" i="1"/>
  <c r="GQE202" i="1"/>
  <c r="GQD202" i="1"/>
  <c r="GQC202" i="1"/>
  <c r="GQB202" i="1"/>
  <c r="GQA202" i="1"/>
  <c r="GPZ202" i="1"/>
  <c r="GPY202" i="1"/>
  <c r="GPX202" i="1"/>
  <c r="GPW202" i="1"/>
  <c r="GPV202" i="1"/>
  <c r="GPU202" i="1"/>
  <c r="GPT202" i="1"/>
  <c r="GPS202" i="1"/>
  <c r="GPR202" i="1"/>
  <c r="GPQ202" i="1"/>
  <c r="GPP202" i="1"/>
  <c r="GPO202" i="1"/>
  <c r="GPN202" i="1"/>
  <c r="GPM202" i="1"/>
  <c r="GPL202" i="1"/>
  <c r="GPK202" i="1"/>
  <c r="GPJ202" i="1"/>
  <c r="GPI202" i="1"/>
  <c r="GPH202" i="1"/>
  <c r="GPG202" i="1"/>
  <c r="GPF202" i="1"/>
  <c r="GPE202" i="1"/>
  <c r="GPD202" i="1"/>
  <c r="GPC202" i="1"/>
  <c r="GPB202" i="1"/>
  <c r="GPA202" i="1"/>
  <c r="GOZ202" i="1"/>
  <c r="GOY202" i="1"/>
  <c r="GOX202" i="1"/>
  <c r="GOW202" i="1"/>
  <c r="GOV202" i="1"/>
  <c r="GOU202" i="1"/>
  <c r="GOT202" i="1"/>
  <c r="GOS202" i="1"/>
  <c r="GOR202" i="1"/>
  <c r="GOQ202" i="1"/>
  <c r="GOP202" i="1"/>
  <c r="GOO202" i="1"/>
  <c r="GON202" i="1"/>
  <c r="GOM202" i="1"/>
  <c r="GOL202" i="1"/>
  <c r="GOK202" i="1"/>
  <c r="GOJ202" i="1"/>
  <c r="GOI202" i="1"/>
  <c r="GOH202" i="1"/>
  <c r="GOG202" i="1"/>
  <c r="GOF202" i="1"/>
  <c r="GOE202" i="1"/>
  <c r="GOD202" i="1"/>
  <c r="GOC202" i="1"/>
  <c r="GOB202" i="1"/>
  <c r="GOA202" i="1"/>
  <c r="GNZ202" i="1"/>
  <c r="GNY202" i="1"/>
  <c r="GNX202" i="1"/>
  <c r="GNW202" i="1"/>
  <c r="GNV202" i="1"/>
  <c r="GNU202" i="1"/>
  <c r="GNT202" i="1"/>
  <c r="GNS202" i="1"/>
  <c r="GNR202" i="1"/>
  <c r="GNQ202" i="1"/>
  <c r="GNP202" i="1"/>
  <c r="GNO202" i="1"/>
  <c r="GNN202" i="1"/>
  <c r="GNM202" i="1"/>
  <c r="GNL202" i="1"/>
  <c r="GNK202" i="1"/>
  <c r="GNJ202" i="1"/>
  <c r="GNI202" i="1"/>
  <c r="GNH202" i="1"/>
  <c r="GNG202" i="1"/>
  <c r="GNF202" i="1"/>
  <c r="GNE202" i="1"/>
  <c r="GND202" i="1"/>
  <c r="GNC202" i="1"/>
  <c r="GNB202" i="1"/>
  <c r="GNA202" i="1"/>
  <c r="GMZ202" i="1"/>
  <c r="GMY202" i="1"/>
  <c r="GMX202" i="1"/>
  <c r="GMW202" i="1"/>
  <c r="GMV202" i="1"/>
  <c r="GMU202" i="1"/>
  <c r="GMT202" i="1"/>
  <c r="GMS202" i="1"/>
  <c r="GMR202" i="1"/>
  <c r="GMQ202" i="1"/>
  <c r="GMP202" i="1"/>
  <c r="GMO202" i="1"/>
  <c r="GMN202" i="1"/>
  <c r="GMM202" i="1"/>
  <c r="GML202" i="1"/>
  <c r="GMK202" i="1"/>
  <c r="GMJ202" i="1"/>
  <c r="GMI202" i="1"/>
  <c r="GMH202" i="1"/>
  <c r="GMG202" i="1"/>
  <c r="GMF202" i="1"/>
  <c r="GME202" i="1"/>
  <c r="GMD202" i="1"/>
  <c r="GMC202" i="1"/>
  <c r="GMB202" i="1"/>
  <c r="GMA202" i="1"/>
  <c r="GLZ202" i="1"/>
  <c r="GLY202" i="1"/>
  <c r="GLX202" i="1"/>
  <c r="GLW202" i="1"/>
  <c r="GLV202" i="1"/>
  <c r="GLU202" i="1"/>
  <c r="GLT202" i="1"/>
  <c r="GLS202" i="1"/>
  <c r="GLR202" i="1"/>
  <c r="GLQ202" i="1"/>
  <c r="GLP202" i="1"/>
  <c r="GLO202" i="1"/>
  <c r="GLN202" i="1"/>
  <c r="GLM202" i="1"/>
  <c r="GLL202" i="1"/>
  <c r="GLK202" i="1"/>
  <c r="GLJ202" i="1"/>
  <c r="GLI202" i="1"/>
  <c r="GLH202" i="1"/>
  <c r="GLG202" i="1"/>
  <c r="GLF202" i="1"/>
  <c r="GLE202" i="1"/>
  <c r="GLD202" i="1"/>
  <c r="GLC202" i="1"/>
  <c r="GLB202" i="1"/>
  <c r="GLA202" i="1"/>
  <c r="GKZ202" i="1"/>
  <c r="GKY202" i="1"/>
  <c r="GKX202" i="1"/>
  <c r="GKW202" i="1"/>
  <c r="GKV202" i="1"/>
  <c r="GKU202" i="1"/>
  <c r="GKT202" i="1"/>
  <c r="GKS202" i="1"/>
  <c r="GKR202" i="1"/>
  <c r="GKQ202" i="1"/>
  <c r="GKP202" i="1"/>
  <c r="GKO202" i="1"/>
  <c r="GKN202" i="1"/>
  <c r="GKM202" i="1"/>
  <c r="GKL202" i="1"/>
  <c r="GKK202" i="1"/>
  <c r="GKJ202" i="1"/>
  <c r="GKI202" i="1"/>
  <c r="GKH202" i="1"/>
  <c r="GKG202" i="1"/>
  <c r="GKF202" i="1"/>
  <c r="GKE202" i="1"/>
  <c r="GKD202" i="1"/>
  <c r="GKC202" i="1"/>
  <c r="GKB202" i="1"/>
  <c r="GKA202" i="1"/>
  <c r="GJZ202" i="1"/>
  <c r="GJY202" i="1"/>
  <c r="GJX202" i="1"/>
  <c r="GJW202" i="1"/>
  <c r="GJV202" i="1"/>
  <c r="GJU202" i="1"/>
  <c r="GJT202" i="1"/>
  <c r="GJS202" i="1"/>
  <c r="GJR202" i="1"/>
  <c r="GJQ202" i="1"/>
  <c r="GJP202" i="1"/>
  <c r="GJO202" i="1"/>
  <c r="GJN202" i="1"/>
  <c r="GJM202" i="1"/>
  <c r="GJL202" i="1"/>
  <c r="GJK202" i="1"/>
  <c r="GJJ202" i="1"/>
  <c r="GJI202" i="1"/>
  <c r="GJH202" i="1"/>
  <c r="GJG202" i="1"/>
  <c r="GJF202" i="1"/>
  <c r="GJE202" i="1"/>
  <c r="GJD202" i="1"/>
  <c r="GJC202" i="1"/>
  <c r="GJB202" i="1"/>
  <c r="GJA202" i="1"/>
  <c r="GIZ202" i="1"/>
  <c r="GIY202" i="1"/>
  <c r="GIX202" i="1"/>
  <c r="GIW202" i="1"/>
  <c r="GIV202" i="1"/>
  <c r="GIU202" i="1"/>
  <c r="GIT202" i="1"/>
  <c r="GIS202" i="1"/>
  <c r="GIR202" i="1"/>
  <c r="GIQ202" i="1"/>
  <c r="GIP202" i="1"/>
  <c r="GIO202" i="1"/>
  <c r="GIN202" i="1"/>
  <c r="GIM202" i="1"/>
  <c r="GIL202" i="1"/>
  <c r="GIK202" i="1"/>
  <c r="GIJ202" i="1"/>
  <c r="GII202" i="1"/>
  <c r="GIH202" i="1"/>
  <c r="GIG202" i="1"/>
  <c r="GIF202" i="1"/>
  <c r="GIE202" i="1"/>
  <c r="GID202" i="1"/>
  <c r="GIC202" i="1"/>
  <c r="GIB202" i="1"/>
  <c r="GIA202" i="1"/>
  <c r="GHZ202" i="1"/>
  <c r="GHY202" i="1"/>
  <c r="GHX202" i="1"/>
  <c r="GHW202" i="1"/>
  <c r="GHV202" i="1"/>
  <c r="GHU202" i="1"/>
  <c r="GHT202" i="1"/>
  <c r="GHS202" i="1"/>
  <c r="GHR202" i="1"/>
  <c r="GHQ202" i="1"/>
  <c r="GHP202" i="1"/>
  <c r="GHO202" i="1"/>
  <c r="GHN202" i="1"/>
  <c r="GHM202" i="1"/>
  <c r="GHL202" i="1"/>
  <c r="GHK202" i="1"/>
  <c r="GHJ202" i="1"/>
  <c r="GHI202" i="1"/>
  <c r="GHH202" i="1"/>
  <c r="GHG202" i="1"/>
  <c r="GHF202" i="1"/>
  <c r="GHE202" i="1"/>
  <c r="GHD202" i="1"/>
  <c r="GHC202" i="1"/>
  <c r="GHB202" i="1"/>
  <c r="GHA202" i="1"/>
  <c r="GGZ202" i="1"/>
  <c r="GGY202" i="1"/>
  <c r="GGX202" i="1"/>
  <c r="GGW202" i="1"/>
  <c r="GGV202" i="1"/>
  <c r="GGU202" i="1"/>
  <c r="GGT202" i="1"/>
  <c r="GGS202" i="1"/>
  <c r="GGR202" i="1"/>
  <c r="GGQ202" i="1"/>
  <c r="GGP202" i="1"/>
  <c r="GGO202" i="1"/>
  <c r="GGN202" i="1"/>
  <c r="GGM202" i="1"/>
  <c r="GGL202" i="1"/>
  <c r="GGK202" i="1"/>
  <c r="GGJ202" i="1"/>
  <c r="GGI202" i="1"/>
  <c r="GGH202" i="1"/>
  <c r="GGG202" i="1"/>
  <c r="GGF202" i="1"/>
  <c r="GGE202" i="1"/>
  <c r="GGD202" i="1"/>
  <c r="GGC202" i="1"/>
  <c r="GGB202" i="1"/>
  <c r="GGA202" i="1"/>
  <c r="GFZ202" i="1"/>
  <c r="GFY202" i="1"/>
  <c r="GFX202" i="1"/>
  <c r="GFW202" i="1"/>
  <c r="GFV202" i="1"/>
  <c r="GFU202" i="1"/>
  <c r="GFT202" i="1"/>
  <c r="GFS202" i="1"/>
  <c r="GFR202" i="1"/>
  <c r="GFQ202" i="1"/>
  <c r="GFP202" i="1"/>
  <c r="GFO202" i="1"/>
  <c r="GFN202" i="1"/>
  <c r="GFM202" i="1"/>
  <c r="GFL202" i="1"/>
  <c r="GFK202" i="1"/>
  <c r="GFJ202" i="1"/>
  <c r="GFI202" i="1"/>
  <c r="GFH202" i="1"/>
  <c r="GFG202" i="1"/>
  <c r="GFF202" i="1"/>
  <c r="GFE202" i="1"/>
  <c r="GFD202" i="1"/>
  <c r="GFC202" i="1"/>
  <c r="GFB202" i="1"/>
  <c r="GFA202" i="1"/>
  <c r="GEZ202" i="1"/>
  <c r="GEY202" i="1"/>
  <c r="GEX202" i="1"/>
  <c r="GEW202" i="1"/>
  <c r="GEV202" i="1"/>
  <c r="GEU202" i="1"/>
  <c r="GET202" i="1"/>
  <c r="GES202" i="1"/>
  <c r="GER202" i="1"/>
  <c r="GEQ202" i="1"/>
  <c r="GEP202" i="1"/>
  <c r="GEO202" i="1"/>
  <c r="GEN202" i="1"/>
  <c r="GEM202" i="1"/>
  <c r="GEL202" i="1"/>
  <c r="GEK202" i="1"/>
  <c r="GEJ202" i="1"/>
  <c r="GEI202" i="1"/>
  <c r="GEH202" i="1"/>
  <c r="GEG202" i="1"/>
  <c r="GEF202" i="1"/>
  <c r="GEE202" i="1"/>
  <c r="GED202" i="1"/>
  <c r="GEC202" i="1"/>
  <c r="GEB202" i="1"/>
  <c r="GEA202" i="1"/>
  <c r="GDZ202" i="1"/>
  <c r="GDY202" i="1"/>
  <c r="GDX202" i="1"/>
  <c r="GDW202" i="1"/>
  <c r="GDV202" i="1"/>
  <c r="GDU202" i="1"/>
  <c r="GDT202" i="1"/>
  <c r="GDS202" i="1"/>
  <c r="GDR202" i="1"/>
  <c r="GDQ202" i="1"/>
  <c r="GDP202" i="1"/>
  <c r="GDO202" i="1"/>
  <c r="GDN202" i="1"/>
  <c r="GDM202" i="1"/>
  <c r="GDL202" i="1"/>
  <c r="GDK202" i="1"/>
  <c r="GDJ202" i="1"/>
  <c r="GDI202" i="1"/>
  <c r="GDH202" i="1"/>
  <c r="GDG202" i="1"/>
  <c r="GDF202" i="1"/>
  <c r="GDE202" i="1"/>
  <c r="GDD202" i="1"/>
  <c r="GDC202" i="1"/>
  <c r="GDB202" i="1"/>
  <c r="GDA202" i="1"/>
  <c r="GCZ202" i="1"/>
  <c r="GCY202" i="1"/>
  <c r="GCX202" i="1"/>
  <c r="GCW202" i="1"/>
  <c r="GCV202" i="1"/>
  <c r="GCU202" i="1"/>
  <c r="GCT202" i="1"/>
  <c r="GCS202" i="1"/>
  <c r="GCR202" i="1"/>
  <c r="GCQ202" i="1"/>
  <c r="GCP202" i="1"/>
  <c r="GCO202" i="1"/>
  <c r="GCN202" i="1"/>
  <c r="GCM202" i="1"/>
  <c r="GCL202" i="1"/>
  <c r="GCK202" i="1"/>
  <c r="GCJ202" i="1"/>
  <c r="GCI202" i="1"/>
  <c r="GCH202" i="1"/>
  <c r="GCG202" i="1"/>
  <c r="GCF202" i="1"/>
  <c r="GCE202" i="1"/>
  <c r="GCD202" i="1"/>
  <c r="GCC202" i="1"/>
  <c r="GCB202" i="1"/>
  <c r="GCA202" i="1"/>
  <c r="GBZ202" i="1"/>
  <c r="GBY202" i="1"/>
  <c r="GBX202" i="1"/>
  <c r="GBW202" i="1"/>
  <c r="GBV202" i="1"/>
  <c r="GBU202" i="1"/>
  <c r="GBT202" i="1"/>
  <c r="GBS202" i="1"/>
  <c r="GBR202" i="1"/>
  <c r="GBQ202" i="1"/>
  <c r="GBP202" i="1"/>
  <c r="GBO202" i="1"/>
  <c r="GBN202" i="1"/>
  <c r="GBM202" i="1"/>
  <c r="GBL202" i="1"/>
  <c r="GBK202" i="1"/>
  <c r="GBJ202" i="1"/>
  <c r="GBI202" i="1"/>
  <c r="GBH202" i="1"/>
  <c r="GBG202" i="1"/>
  <c r="GBF202" i="1"/>
  <c r="GBE202" i="1"/>
  <c r="GBD202" i="1"/>
  <c r="GBC202" i="1"/>
  <c r="GBB202" i="1"/>
  <c r="GBA202" i="1"/>
  <c r="GAZ202" i="1"/>
  <c r="GAY202" i="1"/>
  <c r="GAX202" i="1"/>
  <c r="GAW202" i="1"/>
  <c r="GAV202" i="1"/>
  <c r="GAU202" i="1"/>
  <c r="GAT202" i="1"/>
  <c r="GAS202" i="1"/>
  <c r="GAR202" i="1"/>
  <c r="GAQ202" i="1"/>
  <c r="GAP202" i="1"/>
  <c r="GAO202" i="1"/>
  <c r="GAN202" i="1"/>
  <c r="GAM202" i="1"/>
  <c r="GAL202" i="1"/>
  <c r="GAK202" i="1"/>
  <c r="GAJ202" i="1"/>
  <c r="GAI202" i="1"/>
  <c r="GAH202" i="1"/>
  <c r="GAG202" i="1"/>
  <c r="GAF202" i="1"/>
  <c r="GAE202" i="1"/>
  <c r="GAD202" i="1"/>
  <c r="GAC202" i="1"/>
  <c r="GAB202" i="1"/>
  <c r="GAA202" i="1"/>
  <c r="FZZ202" i="1"/>
  <c r="FZY202" i="1"/>
  <c r="FZX202" i="1"/>
  <c r="FZW202" i="1"/>
  <c r="FZV202" i="1"/>
  <c r="FZU202" i="1"/>
  <c r="FZT202" i="1"/>
  <c r="FZS202" i="1"/>
  <c r="FZR202" i="1"/>
  <c r="FZQ202" i="1"/>
  <c r="FZP202" i="1"/>
  <c r="FZO202" i="1"/>
  <c r="FZN202" i="1"/>
  <c r="FZM202" i="1"/>
  <c r="FZL202" i="1"/>
  <c r="FZK202" i="1"/>
  <c r="FZJ202" i="1"/>
  <c r="FZI202" i="1"/>
  <c r="FZH202" i="1"/>
  <c r="FZG202" i="1"/>
  <c r="FZF202" i="1"/>
  <c r="FZE202" i="1"/>
  <c r="FZD202" i="1"/>
  <c r="FZC202" i="1"/>
  <c r="FZB202" i="1"/>
  <c r="FZA202" i="1"/>
  <c r="FYZ202" i="1"/>
  <c r="FYY202" i="1"/>
  <c r="FYX202" i="1"/>
  <c r="FYW202" i="1"/>
  <c r="FYV202" i="1"/>
  <c r="FYU202" i="1"/>
  <c r="FYT202" i="1"/>
  <c r="FYS202" i="1"/>
  <c r="FYR202" i="1"/>
  <c r="FYQ202" i="1"/>
  <c r="FYP202" i="1"/>
  <c r="FYO202" i="1"/>
  <c r="FYN202" i="1"/>
  <c r="FYM202" i="1"/>
  <c r="FYL202" i="1"/>
  <c r="FYK202" i="1"/>
  <c r="FYJ202" i="1"/>
  <c r="FYI202" i="1"/>
  <c r="FYH202" i="1"/>
  <c r="FYG202" i="1"/>
  <c r="FYF202" i="1"/>
  <c r="FYE202" i="1"/>
  <c r="FYD202" i="1"/>
  <c r="FYC202" i="1"/>
  <c r="FYB202" i="1"/>
  <c r="FYA202" i="1"/>
  <c r="FXZ202" i="1"/>
  <c r="FXY202" i="1"/>
  <c r="FXX202" i="1"/>
  <c r="FXW202" i="1"/>
  <c r="FXV202" i="1"/>
  <c r="FXU202" i="1"/>
  <c r="FXT202" i="1"/>
  <c r="FXS202" i="1"/>
  <c r="FXR202" i="1"/>
  <c r="FXQ202" i="1"/>
  <c r="FXP202" i="1"/>
  <c r="FXO202" i="1"/>
  <c r="FXN202" i="1"/>
  <c r="FXM202" i="1"/>
  <c r="FXL202" i="1"/>
  <c r="FXK202" i="1"/>
  <c r="FXJ202" i="1"/>
  <c r="FXI202" i="1"/>
  <c r="FXH202" i="1"/>
  <c r="FXG202" i="1"/>
  <c r="FXF202" i="1"/>
  <c r="FXE202" i="1"/>
  <c r="FXD202" i="1"/>
  <c r="FXC202" i="1"/>
  <c r="FXB202" i="1"/>
  <c r="FXA202" i="1"/>
  <c r="FWZ202" i="1"/>
  <c r="FWY202" i="1"/>
  <c r="FWX202" i="1"/>
  <c r="FWW202" i="1"/>
  <c r="FWV202" i="1"/>
  <c r="FWU202" i="1"/>
  <c r="FWT202" i="1"/>
  <c r="FWS202" i="1"/>
  <c r="FWR202" i="1"/>
  <c r="FWQ202" i="1"/>
  <c r="FWP202" i="1"/>
  <c r="FWO202" i="1"/>
  <c r="FWN202" i="1"/>
  <c r="FWM202" i="1"/>
  <c r="FWL202" i="1"/>
  <c r="FWK202" i="1"/>
  <c r="FWJ202" i="1"/>
  <c r="FWI202" i="1"/>
  <c r="FWH202" i="1"/>
  <c r="FWG202" i="1"/>
  <c r="FWF202" i="1"/>
  <c r="FWE202" i="1"/>
  <c r="FWD202" i="1"/>
  <c r="FWC202" i="1"/>
  <c r="FWB202" i="1"/>
  <c r="FWA202" i="1"/>
  <c r="FVZ202" i="1"/>
  <c r="FVY202" i="1"/>
  <c r="FVX202" i="1"/>
  <c r="FVW202" i="1"/>
  <c r="FVV202" i="1"/>
  <c r="FVU202" i="1"/>
  <c r="FVT202" i="1"/>
  <c r="FVS202" i="1"/>
  <c r="FVR202" i="1"/>
  <c r="FVQ202" i="1"/>
  <c r="FVP202" i="1"/>
  <c r="FVO202" i="1"/>
  <c r="FVN202" i="1"/>
  <c r="FVM202" i="1"/>
  <c r="FVL202" i="1"/>
  <c r="FVK202" i="1"/>
  <c r="FVJ202" i="1"/>
  <c r="FVI202" i="1"/>
  <c r="FVH202" i="1"/>
  <c r="FVG202" i="1"/>
  <c r="FVF202" i="1"/>
  <c r="FVE202" i="1"/>
  <c r="FVD202" i="1"/>
  <c r="FVC202" i="1"/>
  <c r="FVB202" i="1"/>
  <c r="FVA202" i="1"/>
  <c r="FUZ202" i="1"/>
  <c r="FUY202" i="1"/>
  <c r="FUX202" i="1"/>
  <c r="FUW202" i="1"/>
  <c r="FUV202" i="1"/>
  <c r="FUU202" i="1"/>
  <c r="FUT202" i="1"/>
  <c r="FUS202" i="1"/>
  <c r="FUR202" i="1"/>
  <c r="FUQ202" i="1"/>
  <c r="FUP202" i="1"/>
  <c r="FUO202" i="1"/>
  <c r="FUN202" i="1"/>
  <c r="FUM202" i="1"/>
  <c r="FUL202" i="1"/>
  <c r="FUK202" i="1"/>
  <c r="FUJ202" i="1"/>
  <c r="FUI202" i="1"/>
  <c r="FUH202" i="1"/>
  <c r="FUG202" i="1"/>
  <c r="FUF202" i="1"/>
  <c r="FUE202" i="1"/>
  <c r="FUD202" i="1"/>
  <c r="FUC202" i="1"/>
  <c r="FUB202" i="1"/>
  <c r="FUA202" i="1"/>
  <c r="FTZ202" i="1"/>
  <c r="FTY202" i="1"/>
  <c r="FTX202" i="1"/>
  <c r="FTW202" i="1"/>
  <c r="FTV202" i="1"/>
  <c r="FTU202" i="1"/>
  <c r="FTT202" i="1"/>
  <c r="FTS202" i="1"/>
  <c r="FTR202" i="1"/>
  <c r="FTQ202" i="1"/>
  <c r="FTP202" i="1"/>
  <c r="FTO202" i="1"/>
  <c r="FTN202" i="1"/>
  <c r="FTM202" i="1"/>
  <c r="FTL202" i="1"/>
  <c r="FTK202" i="1"/>
  <c r="FTJ202" i="1"/>
  <c r="FTI202" i="1"/>
  <c r="FTH202" i="1"/>
  <c r="FTG202" i="1"/>
  <c r="FTF202" i="1"/>
  <c r="FTE202" i="1"/>
  <c r="FTD202" i="1"/>
  <c r="FTC202" i="1"/>
  <c r="FTB202" i="1"/>
  <c r="FTA202" i="1"/>
  <c r="FSZ202" i="1"/>
  <c r="FSY202" i="1"/>
  <c r="FSX202" i="1"/>
  <c r="FSW202" i="1"/>
  <c r="FSV202" i="1"/>
  <c r="FSU202" i="1"/>
  <c r="FST202" i="1"/>
  <c r="FSS202" i="1"/>
  <c r="FSR202" i="1"/>
  <c r="FSQ202" i="1"/>
  <c r="FSP202" i="1"/>
  <c r="FSO202" i="1"/>
  <c r="FSN202" i="1"/>
  <c r="FSM202" i="1"/>
  <c r="FSL202" i="1"/>
  <c r="FSK202" i="1"/>
  <c r="FSJ202" i="1"/>
  <c r="FSI202" i="1"/>
  <c r="FSH202" i="1"/>
  <c r="FSG202" i="1"/>
  <c r="FSF202" i="1"/>
  <c r="FSE202" i="1"/>
  <c r="FSD202" i="1"/>
  <c r="FSC202" i="1"/>
  <c r="FSB202" i="1"/>
  <c r="FSA202" i="1"/>
  <c r="FRZ202" i="1"/>
  <c r="FRY202" i="1"/>
  <c r="FRX202" i="1"/>
  <c r="FRW202" i="1"/>
  <c r="FRV202" i="1"/>
  <c r="FRU202" i="1"/>
  <c r="FRT202" i="1"/>
  <c r="FRS202" i="1"/>
  <c r="FRR202" i="1"/>
  <c r="FRQ202" i="1"/>
  <c r="FRP202" i="1"/>
  <c r="FRO202" i="1"/>
  <c r="FRN202" i="1"/>
  <c r="FRM202" i="1"/>
  <c r="FRL202" i="1"/>
  <c r="FRK202" i="1"/>
  <c r="FRJ202" i="1"/>
  <c r="FRI202" i="1"/>
  <c r="FRH202" i="1"/>
  <c r="FRG202" i="1"/>
  <c r="FRF202" i="1"/>
  <c r="FRE202" i="1"/>
  <c r="FRD202" i="1"/>
  <c r="FRC202" i="1"/>
  <c r="FRB202" i="1"/>
  <c r="FRA202" i="1"/>
  <c r="FQZ202" i="1"/>
  <c r="FQY202" i="1"/>
  <c r="FQX202" i="1"/>
  <c r="FQW202" i="1"/>
  <c r="FQV202" i="1"/>
  <c r="FQU202" i="1"/>
  <c r="FQT202" i="1"/>
  <c r="FQS202" i="1"/>
  <c r="FQR202" i="1"/>
  <c r="FQQ202" i="1"/>
  <c r="FQP202" i="1"/>
  <c r="FQO202" i="1"/>
  <c r="FQN202" i="1"/>
  <c r="FQM202" i="1"/>
  <c r="FQL202" i="1"/>
  <c r="FQK202" i="1"/>
  <c r="FQJ202" i="1"/>
  <c r="FQI202" i="1"/>
  <c r="FQH202" i="1"/>
  <c r="FQG202" i="1"/>
  <c r="FQF202" i="1"/>
  <c r="FQE202" i="1"/>
  <c r="FQD202" i="1"/>
  <c r="FQC202" i="1"/>
  <c r="FQB202" i="1"/>
  <c r="FQA202" i="1"/>
  <c r="FPZ202" i="1"/>
  <c r="FPY202" i="1"/>
  <c r="FPX202" i="1"/>
  <c r="FPW202" i="1"/>
  <c r="FPV202" i="1"/>
  <c r="FPU202" i="1"/>
  <c r="FPT202" i="1"/>
  <c r="FPS202" i="1"/>
  <c r="FPR202" i="1"/>
  <c r="FPQ202" i="1"/>
  <c r="FPP202" i="1"/>
  <c r="FPO202" i="1"/>
  <c r="FPN202" i="1"/>
  <c r="FPM202" i="1"/>
  <c r="FPL202" i="1"/>
  <c r="FPK202" i="1"/>
  <c r="FPJ202" i="1"/>
  <c r="FPI202" i="1"/>
  <c r="FPH202" i="1"/>
  <c r="FPG202" i="1"/>
  <c r="FPF202" i="1"/>
  <c r="FPE202" i="1"/>
  <c r="FPD202" i="1"/>
  <c r="FPC202" i="1"/>
  <c r="FPB202" i="1"/>
  <c r="FPA202" i="1"/>
  <c r="FOZ202" i="1"/>
  <c r="FOY202" i="1"/>
  <c r="FOX202" i="1"/>
  <c r="FOW202" i="1"/>
  <c r="FOV202" i="1"/>
  <c r="FOU202" i="1"/>
  <c r="FOT202" i="1"/>
  <c r="FOS202" i="1"/>
  <c r="FOR202" i="1"/>
  <c r="FOQ202" i="1"/>
  <c r="FOP202" i="1"/>
  <c r="FOO202" i="1"/>
  <c r="FON202" i="1"/>
  <c r="FOM202" i="1"/>
  <c r="FOL202" i="1"/>
  <c r="FOK202" i="1"/>
  <c r="FOJ202" i="1"/>
  <c r="FOI202" i="1"/>
  <c r="FOH202" i="1"/>
  <c r="FOG202" i="1"/>
  <c r="FOF202" i="1"/>
  <c r="FOE202" i="1"/>
  <c r="FOD202" i="1"/>
  <c r="FOC202" i="1"/>
  <c r="FOB202" i="1"/>
  <c r="FOA202" i="1"/>
  <c r="FNZ202" i="1"/>
  <c r="FNY202" i="1"/>
  <c r="FNX202" i="1"/>
  <c r="FNW202" i="1"/>
  <c r="FNV202" i="1"/>
  <c r="FNU202" i="1"/>
  <c r="FNT202" i="1"/>
  <c r="FNS202" i="1"/>
  <c r="FNR202" i="1"/>
  <c r="FNQ202" i="1"/>
  <c r="FNP202" i="1"/>
  <c r="FNO202" i="1"/>
  <c r="FNN202" i="1"/>
  <c r="FNM202" i="1"/>
  <c r="FNL202" i="1"/>
  <c r="FNK202" i="1"/>
  <c r="FNJ202" i="1"/>
  <c r="FNI202" i="1"/>
  <c r="FNH202" i="1"/>
  <c r="FNG202" i="1"/>
  <c r="FNF202" i="1"/>
  <c r="FNE202" i="1"/>
  <c r="FND202" i="1"/>
  <c r="FNC202" i="1"/>
  <c r="FNB202" i="1"/>
  <c r="FNA202" i="1"/>
  <c r="FMZ202" i="1"/>
  <c r="FMY202" i="1"/>
  <c r="FMX202" i="1"/>
  <c r="FMW202" i="1"/>
  <c r="FMV202" i="1"/>
  <c r="FMU202" i="1"/>
  <c r="FMT202" i="1"/>
  <c r="FMS202" i="1"/>
  <c r="FMR202" i="1"/>
  <c r="FMQ202" i="1"/>
  <c r="FMP202" i="1"/>
  <c r="FMO202" i="1"/>
  <c r="FMN202" i="1"/>
  <c r="FMM202" i="1"/>
  <c r="FML202" i="1"/>
  <c r="FMK202" i="1"/>
  <c r="FMJ202" i="1"/>
  <c r="FMI202" i="1"/>
  <c r="FMH202" i="1"/>
  <c r="FMG202" i="1"/>
  <c r="FMF202" i="1"/>
  <c r="FME202" i="1"/>
  <c r="FMD202" i="1"/>
  <c r="FMC202" i="1"/>
  <c r="FMB202" i="1"/>
  <c r="FMA202" i="1"/>
  <c r="FLZ202" i="1"/>
  <c r="FLY202" i="1"/>
  <c r="FLX202" i="1"/>
  <c r="FLW202" i="1"/>
  <c r="FLV202" i="1"/>
  <c r="FLU202" i="1"/>
  <c r="FLT202" i="1"/>
  <c r="FLS202" i="1"/>
  <c r="FLR202" i="1"/>
  <c r="FLQ202" i="1"/>
  <c r="FLP202" i="1"/>
  <c r="FLO202" i="1"/>
  <c r="FLN202" i="1"/>
  <c r="FLM202" i="1"/>
  <c r="FLL202" i="1"/>
  <c r="FLK202" i="1"/>
  <c r="FLJ202" i="1"/>
  <c r="FLI202" i="1"/>
  <c r="FLH202" i="1"/>
  <c r="FLG202" i="1"/>
  <c r="FLF202" i="1"/>
  <c r="FLE202" i="1"/>
  <c r="FLD202" i="1"/>
  <c r="FLC202" i="1"/>
  <c r="FLB202" i="1"/>
  <c r="FLA202" i="1"/>
  <c r="FKZ202" i="1"/>
  <c r="FKY202" i="1"/>
  <c r="FKX202" i="1"/>
  <c r="FKW202" i="1"/>
  <c r="FKV202" i="1"/>
  <c r="FKU202" i="1"/>
  <c r="FKT202" i="1"/>
  <c r="FKS202" i="1"/>
  <c r="FKR202" i="1"/>
  <c r="FKQ202" i="1"/>
  <c r="FKP202" i="1"/>
  <c r="FKO202" i="1"/>
  <c r="FKN202" i="1"/>
  <c r="FKM202" i="1"/>
  <c r="FKL202" i="1"/>
  <c r="FKK202" i="1"/>
  <c r="FKJ202" i="1"/>
  <c r="FKI202" i="1"/>
  <c r="FKH202" i="1"/>
  <c r="FKG202" i="1"/>
  <c r="FKF202" i="1"/>
  <c r="FKE202" i="1"/>
  <c r="FKD202" i="1"/>
  <c r="FKC202" i="1"/>
  <c r="FKB202" i="1"/>
  <c r="FKA202" i="1"/>
  <c r="FJZ202" i="1"/>
  <c r="FJY202" i="1"/>
  <c r="FJX202" i="1"/>
  <c r="FJW202" i="1"/>
  <c r="FJV202" i="1"/>
  <c r="FJU202" i="1"/>
  <c r="FJT202" i="1"/>
  <c r="FJS202" i="1"/>
  <c r="FJR202" i="1"/>
  <c r="FJQ202" i="1"/>
  <c r="FJP202" i="1"/>
  <c r="FJO202" i="1"/>
  <c r="FJN202" i="1"/>
  <c r="FJM202" i="1"/>
  <c r="FJL202" i="1"/>
  <c r="FJK202" i="1"/>
  <c r="FJJ202" i="1"/>
  <c r="FJI202" i="1"/>
  <c r="FJH202" i="1"/>
  <c r="FJG202" i="1"/>
  <c r="FJF202" i="1"/>
  <c r="FJE202" i="1"/>
  <c r="FJD202" i="1"/>
  <c r="FJC202" i="1"/>
  <c r="FJB202" i="1"/>
  <c r="FJA202" i="1"/>
  <c r="FIZ202" i="1"/>
  <c r="FIY202" i="1"/>
  <c r="FIX202" i="1"/>
  <c r="FIW202" i="1"/>
  <c r="FIV202" i="1"/>
  <c r="FIU202" i="1"/>
  <c r="FIT202" i="1"/>
  <c r="FIS202" i="1"/>
  <c r="FIR202" i="1"/>
  <c r="FIQ202" i="1"/>
  <c r="FIP202" i="1"/>
  <c r="FIO202" i="1"/>
  <c r="FIN202" i="1"/>
  <c r="FIM202" i="1"/>
  <c r="FIL202" i="1"/>
  <c r="FIK202" i="1"/>
  <c r="FIJ202" i="1"/>
  <c r="FII202" i="1"/>
  <c r="FIH202" i="1"/>
  <c r="FIG202" i="1"/>
  <c r="FIF202" i="1"/>
  <c r="FIE202" i="1"/>
  <c r="FID202" i="1"/>
  <c r="FIC202" i="1"/>
  <c r="FIB202" i="1"/>
  <c r="FIA202" i="1"/>
  <c r="FHZ202" i="1"/>
  <c r="FHY202" i="1"/>
  <c r="FHX202" i="1"/>
  <c r="FHW202" i="1"/>
  <c r="FHV202" i="1"/>
  <c r="FHU202" i="1"/>
  <c r="FHT202" i="1"/>
  <c r="FHS202" i="1"/>
  <c r="FHR202" i="1"/>
  <c r="FHQ202" i="1"/>
  <c r="FHP202" i="1"/>
  <c r="FHO202" i="1"/>
  <c r="FHN202" i="1"/>
  <c r="FHM202" i="1"/>
  <c r="FHL202" i="1"/>
  <c r="FHK202" i="1"/>
  <c r="FHJ202" i="1"/>
  <c r="FHI202" i="1"/>
  <c r="FHH202" i="1"/>
  <c r="FHG202" i="1"/>
  <c r="FHF202" i="1"/>
  <c r="FHE202" i="1"/>
  <c r="FHD202" i="1"/>
  <c r="FHC202" i="1"/>
  <c r="FHB202" i="1"/>
  <c r="FHA202" i="1"/>
  <c r="FGZ202" i="1"/>
  <c r="FGY202" i="1"/>
  <c r="FGX202" i="1"/>
  <c r="FGW202" i="1"/>
  <c r="FGV202" i="1"/>
  <c r="FGU202" i="1"/>
  <c r="FGT202" i="1"/>
  <c r="FGS202" i="1"/>
  <c r="FGR202" i="1"/>
  <c r="FGQ202" i="1"/>
  <c r="FGP202" i="1"/>
  <c r="FGO202" i="1"/>
  <c r="FGN202" i="1"/>
  <c r="FGM202" i="1"/>
  <c r="FGL202" i="1"/>
  <c r="FGK202" i="1"/>
  <c r="FGJ202" i="1"/>
  <c r="FGI202" i="1"/>
  <c r="FGH202" i="1"/>
  <c r="FGG202" i="1"/>
  <c r="FGF202" i="1"/>
  <c r="FGE202" i="1"/>
  <c r="FGD202" i="1"/>
  <c r="FGC202" i="1"/>
  <c r="FGB202" i="1"/>
  <c r="FGA202" i="1"/>
  <c r="FFZ202" i="1"/>
  <c r="FFY202" i="1"/>
  <c r="FFX202" i="1"/>
  <c r="FFW202" i="1"/>
  <c r="FFV202" i="1"/>
  <c r="FFU202" i="1"/>
  <c r="FFT202" i="1"/>
  <c r="FFS202" i="1"/>
  <c r="FFR202" i="1"/>
  <c r="FFQ202" i="1"/>
  <c r="FFP202" i="1"/>
  <c r="FFO202" i="1"/>
  <c r="FFN202" i="1"/>
  <c r="FFM202" i="1"/>
  <c r="FFL202" i="1"/>
  <c r="FFK202" i="1"/>
  <c r="FFJ202" i="1"/>
  <c r="FFI202" i="1"/>
  <c r="FFH202" i="1"/>
  <c r="FFG202" i="1"/>
  <c r="FFF202" i="1"/>
  <c r="FFE202" i="1"/>
  <c r="FFD202" i="1"/>
  <c r="FFC202" i="1"/>
  <c r="FFB202" i="1"/>
  <c r="FFA202" i="1"/>
  <c r="FEZ202" i="1"/>
  <c r="FEY202" i="1"/>
  <c r="FEX202" i="1"/>
  <c r="FEW202" i="1"/>
  <c r="FEV202" i="1"/>
  <c r="FEU202" i="1"/>
  <c r="FET202" i="1"/>
  <c r="FES202" i="1"/>
  <c r="FER202" i="1"/>
  <c r="FEQ202" i="1"/>
  <c r="FEP202" i="1"/>
  <c r="FEO202" i="1"/>
  <c r="FEN202" i="1"/>
  <c r="FEM202" i="1"/>
  <c r="FEL202" i="1"/>
  <c r="FEK202" i="1"/>
  <c r="FEJ202" i="1"/>
  <c r="FEI202" i="1"/>
  <c r="FEH202" i="1"/>
  <c r="FEG202" i="1"/>
  <c r="FEF202" i="1"/>
  <c r="FEE202" i="1"/>
  <c r="FED202" i="1"/>
  <c r="FEC202" i="1"/>
  <c r="FEB202" i="1"/>
  <c r="FEA202" i="1"/>
  <c r="FDZ202" i="1"/>
  <c r="FDY202" i="1"/>
  <c r="FDX202" i="1"/>
  <c r="FDW202" i="1"/>
  <c r="FDV202" i="1"/>
  <c r="FDU202" i="1"/>
  <c r="FDT202" i="1"/>
  <c r="FDS202" i="1"/>
  <c r="FDR202" i="1"/>
  <c r="FDQ202" i="1"/>
  <c r="FDP202" i="1"/>
  <c r="FDO202" i="1"/>
  <c r="FDN202" i="1"/>
  <c r="FDM202" i="1"/>
  <c r="FDL202" i="1"/>
  <c r="FDK202" i="1"/>
  <c r="FDJ202" i="1"/>
  <c r="FDI202" i="1"/>
  <c r="FDH202" i="1"/>
  <c r="FDG202" i="1"/>
  <c r="FDF202" i="1"/>
  <c r="FDE202" i="1"/>
  <c r="FDD202" i="1"/>
  <c r="FDC202" i="1"/>
  <c r="FDB202" i="1"/>
  <c r="FDA202" i="1"/>
  <c r="FCZ202" i="1"/>
  <c r="FCY202" i="1"/>
  <c r="FCX202" i="1"/>
  <c r="FCW202" i="1"/>
  <c r="FCV202" i="1"/>
  <c r="FCU202" i="1"/>
  <c r="FCT202" i="1"/>
  <c r="FCS202" i="1"/>
  <c r="FCR202" i="1"/>
  <c r="FCQ202" i="1"/>
  <c r="FCP202" i="1"/>
  <c r="FCO202" i="1"/>
  <c r="FCN202" i="1"/>
  <c r="FCM202" i="1"/>
  <c r="FCL202" i="1"/>
  <c r="FCK202" i="1"/>
  <c r="FCJ202" i="1"/>
  <c r="FCI202" i="1"/>
  <c r="FCH202" i="1"/>
  <c r="FCG202" i="1"/>
  <c r="FCF202" i="1"/>
  <c r="FCE202" i="1"/>
  <c r="FCD202" i="1"/>
  <c r="FCC202" i="1"/>
  <c r="FCB202" i="1"/>
  <c r="FCA202" i="1"/>
  <c r="FBZ202" i="1"/>
  <c r="FBY202" i="1"/>
  <c r="FBX202" i="1"/>
  <c r="FBW202" i="1"/>
  <c r="FBV202" i="1"/>
  <c r="FBU202" i="1"/>
  <c r="FBT202" i="1"/>
  <c r="FBS202" i="1"/>
  <c r="FBR202" i="1"/>
  <c r="FBQ202" i="1"/>
  <c r="FBP202" i="1"/>
  <c r="FBO202" i="1"/>
  <c r="FBN202" i="1"/>
  <c r="FBM202" i="1"/>
  <c r="FBL202" i="1"/>
  <c r="FBK202" i="1"/>
  <c r="FBJ202" i="1"/>
  <c r="FBI202" i="1"/>
  <c r="FBH202" i="1"/>
  <c r="FBG202" i="1"/>
  <c r="FBF202" i="1"/>
  <c r="FBE202" i="1"/>
  <c r="FBD202" i="1"/>
  <c r="FBC202" i="1"/>
  <c r="FBB202" i="1"/>
  <c r="FBA202" i="1"/>
  <c r="FAZ202" i="1"/>
  <c r="FAY202" i="1"/>
  <c r="FAX202" i="1"/>
  <c r="FAW202" i="1"/>
  <c r="FAV202" i="1"/>
  <c r="FAU202" i="1"/>
  <c r="FAT202" i="1"/>
  <c r="FAS202" i="1"/>
  <c r="FAR202" i="1"/>
  <c r="FAQ202" i="1"/>
  <c r="FAP202" i="1"/>
  <c r="FAO202" i="1"/>
  <c r="FAN202" i="1"/>
  <c r="FAM202" i="1"/>
  <c r="FAL202" i="1"/>
  <c r="FAK202" i="1"/>
  <c r="FAJ202" i="1"/>
  <c r="FAI202" i="1"/>
  <c r="FAH202" i="1"/>
  <c r="FAG202" i="1"/>
  <c r="FAF202" i="1"/>
  <c r="FAE202" i="1"/>
  <c r="FAD202" i="1"/>
  <c r="FAC202" i="1"/>
  <c r="FAB202" i="1"/>
  <c r="FAA202" i="1"/>
  <c r="EZZ202" i="1"/>
  <c r="EZY202" i="1"/>
  <c r="EZX202" i="1"/>
  <c r="EZW202" i="1"/>
  <c r="EZV202" i="1"/>
  <c r="EZU202" i="1"/>
  <c r="EZT202" i="1"/>
  <c r="EZS202" i="1"/>
  <c r="EZR202" i="1"/>
  <c r="EZQ202" i="1"/>
  <c r="EZP202" i="1"/>
  <c r="EZO202" i="1"/>
  <c r="EZN202" i="1"/>
  <c r="EZM202" i="1"/>
  <c r="EZL202" i="1"/>
  <c r="EZK202" i="1"/>
  <c r="EZJ202" i="1"/>
  <c r="EZI202" i="1"/>
  <c r="EZH202" i="1"/>
  <c r="EZG202" i="1"/>
  <c r="EZF202" i="1"/>
  <c r="EZE202" i="1"/>
  <c r="EZD202" i="1"/>
  <c r="EZC202" i="1"/>
  <c r="EZB202" i="1"/>
  <c r="EZA202" i="1"/>
  <c r="EYZ202" i="1"/>
  <c r="EYY202" i="1"/>
  <c r="EYX202" i="1"/>
  <c r="EYW202" i="1"/>
  <c r="EYV202" i="1"/>
  <c r="EYU202" i="1"/>
  <c r="EYT202" i="1"/>
  <c r="EYS202" i="1"/>
  <c r="EYR202" i="1"/>
  <c r="EYQ202" i="1"/>
  <c r="EYP202" i="1"/>
  <c r="EYO202" i="1"/>
  <c r="EYN202" i="1"/>
  <c r="EYM202" i="1"/>
  <c r="EYL202" i="1"/>
  <c r="EYK202" i="1"/>
  <c r="EYJ202" i="1"/>
  <c r="EYI202" i="1"/>
  <c r="EYH202" i="1"/>
  <c r="EYG202" i="1"/>
  <c r="EYF202" i="1"/>
  <c r="EYE202" i="1"/>
  <c r="EYD202" i="1"/>
  <c r="EYC202" i="1"/>
  <c r="EYB202" i="1"/>
  <c r="EYA202" i="1"/>
  <c r="EXZ202" i="1"/>
  <c r="EXY202" i="1"/>
  <c r="EXX202" i="1"/>
  <c r="EXW202" i="1"/>
  <c r="EXV202" i="1"/>
  <c r="EXU202" i="1"/>
  <c r="EXT202" i="1"/>
  <c r="EXS202" i="1"/>
  <c r="EXR202" i="1"/>
  <c r="EXQ202" i="1"/>
  <c r="EXP202" i="1"/>
  <c r="EXO202" i="1"/>
  <c r="EXN202" i="1"/>
  <c r="EXM202" i="1"/>
  <c r="EXL202" i="1"/>
  <c r="EXK202" i="1"/>
  <c r="EXJ202" i="1"/>
  <c r="EXI202" i="1"/>
  <c r="EXH202" i="1"/>
  <c r="EXG202" i="1"/>
  <c r="EXF202" i="1"/>
  <c r="EXE202" i="1"/>
  <c r="EXD202" i="1"/>
  <c r="EXC202" i="1"/>
  <c r="EXB202" i="1"/>
  <c r="EXA202" i="1"/>
  <c r="EWZ202" i="1"/>
  <c r="EWY202" i="1"/>
  <c r="EWX202" i="1"/>
  <c r="EWW202" i="1"/>
  <c r="EWV202" i="1"/>
  <c r="EWU202" i="1"/>
  <c r="EWT202" i="1"/>
  <c r="EWS202" i="1"/>
  <c r="EWR202" i="1"/>
  <c r="EWQ202" i="1"/>
  <c r="EWP202" i="1"/>
  <c r="EWO202" i="1"/>
  <c r="EWN202" i="1"/>
  <c r="EWM202" i="1"/>
  <c r="EWL202" i="1"/>
  <c r="EWK202" i="1"/>
  <c r="EWJ202" i="1"/>
  <c r="EWI202" i="1"/>
  <c r="EWH202" i="1"/>
  <c r="EWG202" i="1"/>
  <c r="EWF202" i="1"/>
  <c r="EWE202" i="1"/>
  <c r="EWD202" i="1"/>
  <c r="EWC202" i="1"/>
  <c r="EWB202" i="1"/>
  <c r="EWA202" i="1"/>
  <c r="EVZ202" i="1"/>
  <c r="EVY202" i="1"/>
  <c r="EVX202" i="1"/>
  <c r="EVW202" i="1"/>
  <c r="EVV202" i="1"/>
  <c r="EVU202" i="1"/>
  <c r="EVT202" i="1"/>
  <c r="EVS202" i="1"/>
  <c r="EVR202" i="1"/>
  <c r="EVQ202" i="1"/>
  <c r="EVP202" i="1"/>
  <c r="EVO202" i="1"/>
  <c r="EVN202" i="1"/>
  <c r="EVM202" i="1"/>
  <c r="EVL202" i="1"/>
  <c r="EVK202" i="1"/>
  <c r="EVJ202" i="1"/>
  <c r="EVI202" i="1"/>
  <c r="EVH202" i="1"/>
  <c r="EVG202" i="1"/>
  <c r="EVF202" i="1"/>
  <c r="EVE202" i="1"/>
  <c r="EVD202" i="1"/>
  <c r="EVC202" i="1"/>
  <c r="EVB202" i="1"/>
  <c r="EVA202" i="1"/>
  <c r="EUZ202" i="1"/>
  <c r="EUY202" i="1"/>
  <c r="EUX202" i="1"/>
  <c r="EUW202" i="1"/>
  <c r="EUV202" i="1"/>
  <c r="EUU202" i="1"/>
  <c r="EUT202" i="1"/>
  <c r="EUS202" i="1"/>
  <c r="EUR202" i="1"/>
  <c r="EUQ202" i="1"/>
  <c r="EUP202" i="1"/>
  <c r="EUO202" i="1"/>
  <c r="EUN202" i="1"/>
  <c r="EUM202" i="1"/>
  <c r="EUL202" i="1"/>
  <c r="EUK202" i="1"/>
  <c r="EUJ202" i="1"/>
  <c r="EUI202" i="1"/>
  <c r="EUH202" i="1"/>
  <c r="EUG202" i="1"/>
  <c r="EUF202" i="1"/>
  <c r="EUE202" i="1"/>
  <c r="EUD202" i="1"/>
  <c r="EUC202" i="1"/>
  <c r="EUB202" i="1"/>
  <c r="EUA202" i="1"/>
  <c r="ETZ202" i="1"/>
  <c r="ETY202" i="1"/>
  <c r="ETX202" i="1"/>
  <c r="ETW202" i="1"/>
  <c r="ETV202" i="1"/>
  <c r="ETU202" i="1"/>
  <c r="ETT202" i="1"/>
  <c r="ETS202" i="1"/>
  <c r="ETR202" i="1"/>
  <c r="ETQ202" i="1"/>
  <c r="ETP202" i="1"/>
  <c r="ETO202" i="1"/>
  <c r="ETN202" i="1"/>
  <c r="ETM202" i="1"/>
  <c r="ETL202" i="1"/>
  <c r="ETK202" i="1"/>
  <c r="ETJ202" i="1"/>
  <c r="ETI202" i="1"/>
  <c r="ETH202" i="1"/>
  <c r="ETG202" i="1"/>
  <c r="ETF202" i="1"/>
  <c r="ETE202" i="1"/>
  <c r="ETD202" i="1"/>
  <c r="ETC202" i="1"/>
  <c r="ETB202" i="1"/>
  <c r="ETA202" i="1"/>
  <c r="ESZ202" i="1"/>
  <c r="ESY202" i="1"/>
  <c r="ESX202" i="1"/>
  <c r="ESW202" i="1"/>
  <c r="ESV202" i="1"/>
  <c r="ESU202" i="1"/>
  <c r="EST202" i="1"/>
  <c r="ESS202" i="1"/>
  <c r="ESR202" i="1"/>
  <c r="ESQ202" i="1"/>
  <c r="ESP202" i="1"/>
  <c r="ESO202" i="1"/>
  <c r="ESN202" i="1"/>
  <c r="ESM202" i="1"/>
  <c r="ESL202" i="1"/>
  <c r="ESK202" i="1"/>
  <c r="ESJ202" i="1"/>
  <c r="ESI202" i="1"/>
  <c r="ESH202" i="1"/>
  <c r="ESG202" i="1"/>
  <c r="ESF202" i="1"/>
  <c r="ESE202" i="1"/>
  <c r="ESD202" i="1"/>
  <c r="ESC202" i="1"/>
  <c r="ESB202" i="1"/>
  <c r="ESA202" i="1"/>
  <c r="ERZ202" i="1"/>
  <c r="ERY202" i="1"/>
  <c r="ERX202" i="1"/>
  <c r="ERW202" i="1"/>
  <c r="ERV202" i="1"/>
  <c r="ERU202" i="1"/>
  <c r="ERT202" i="1"/>
  <c r="ERS202" i="1"/>
  <c r="ERR202" i="1"/>
  <c r="ERQ202" i="1"/>
  <c r="ERP202" i="1"/>
  <c r="ERO202" i="1"/>
  <c r="ERN202" i="1"/>
  <c r="ERM202" i="1"/>
  <c r="ERL202" i="1"/>
  <c r="ERK202" i="1"/>
  <c r="ERJ202" i="1"/>
  <c r="ERI202" i="1"/>
  <c r="ERH202" i="1"/>
  <c r="ERG202" i="1"/>
  <c r="ERF202" i="1"/>
  <c r="ERE202" i="1"/>
  <c r="ERD202" i="1"/>
  <c r="ERC202" i="1"/>
  <c r="ERB202" i="1"/>
  <c r="ERA202" i="1"/>
  <c r="EQZ202" i="1"/>
  <c r="EQY202" i="1"/>
  <c r="EQX202" i="1"/>
  <c r="EQW202" i="1"/>
  <c r="EQV202" i="1"/>
  <c r="EQU202" i="1"/>
  <c r="EQT202" i="1"/>
  <c r="EQS202" i="1"/>
  <c r="EQR202" i="1"/>
  <c r="EQQ202" i="1"/>
  <c r="EQP202" i="1"/>
  <c r="EQO202" i="1"/>
  <c r="EQN202" i="1"/>
  <c r="EQM202" i="1"/>
  <c r="EQL202" i="1"/>
  <c r="EQK202" i="1"/>
  <c r="EQJ202" i="1"/>
  <c r="EQI202" i="1"/>
  <c r="EQH202" i="1"/>
  <c r="EQG202" i="1"/>
  <c r="EQF202" i="1"/>
  <c r="EQE202" i="1"/>
  <c r="EQD202" i="1"/>
  <c r="EQC202" i="1"/>
  <c r="EQB202" i="1"/>
  <c r="EQA202" i="1"/>
  <c r="EPZ202" i="1"/>
  <c r="EPY202" i="1"/>
  <c r="EPX202" i="1"/>
  <c r="EPW202" i="1"/>
  <c r="EPV202" i="1"/>
  <c r="EPU202" i="1"/>
  <c r="EPT202" i="1"/>
  <c r="EPS202" i="1"/>
  <c r="EPR202" i="1"/>
  <c r="EPQ202" i="1"/>
  <c r="EPP202" i="1"/>
  <c r="EPO202" i="1"/>
  <c r="EPN202" i="1"/>
  <c r="EPM202" i="1"/>
  <c r="EPL202" i="1"/>
  <c r="EPK202" i="1"/>
  <c r="EPJ202" i="1"/>
  <c r="EPI202" i="1"/>
  <c r="EPH202" i="1"/>
  <c r="EPG202" i="1"/>
  <c r="EPF202" i="1"/>
  <c r="EPE202" i="1"/>
  <c r="EPD202" i="1"/>
  <c r="EPC202" i="1"/>
  <c r="EPB202" i="1"/>
  <c r="EPA202" i="1"/>
  <c r="EOZ202" i="1"/>
  <c r="EOY202" i="1"/>
  <c r="EOX202" i="1"/>
  <c r="EOW202" i="1"/>
  <c r="EOV202" i="1"/>
  <c r="EOU202" i="1"/>
  <c r="EOT202" i="1"/>
  <c r="EOS202" i="1"/>
  <c r="EOR202" i="1"/>
  <c r="EOQ202" i="1"/>
  <c r="EOP202" i="1"/>
  <c r="EOO202" i="1"/>
  <c r="EON202" i="1"/>
  <c r="EOM202" i="1"/>
  <c r="EOL202" i="1"/>
  <c r="EOK202" i="1"/>
  <c r="EOJ202" i="1"/>
  <c r="EOI202" i="1"/>
  <c r="EOH202" i="1"/>
  <c r="EOG202" i="1"/>
  <c r="EOF202" i="1"/>
  <c r="EOE202" i="1"/>
  <c r="EOD202" i="1"/>
  <c r="EOC202" i="1"/>
  <c r="EOB202" i="1"/>
  <c r="EOA202" i="1"/>
  <c r="ENZ202" i="1"/>
  <c r="ENY202" i="1"/>
  <c r="ENX202" i="1"/>
  <c r="ENW202" i="1"/>
  <c r="ENV202" i="1"/>
  <c r="ENU202" i="1"/>
  <c r="ENT202" i="1"/>
  <c r="ENS202" i="1"/>
  <c r="ENR202" i="1"/>
  <c r="ENQ202" i="1"/>
  <c r="ENP202" i="1"/>
  <c r="ENO202" i="1"/>
  <c r="ENN202" i="1"/>
  <c r="ENM202" i="1"/>
  <c r="ENL202" i="1"/>
  <c r="ENK202" i="1"/>
  <c r="ENJ202" i="1"/>
  <c r="ENI202" i="1"/>
  <c r="ENH202" i="1"/>
  <c r="ENG202" i="1"/>
  <c r="ENF202" i="1"/>
  <c r="ENE202" i="1"/>
  <c r="END202" i="1"/>
  <c r="ENC202" i="1"/>
  <c r="ENB202" i="1"/>
  <c r="ENA202" i="1"/>
  <c r="EMZ202" i="1"/>
  <c r="EMY202" i="1"/>
  <c r="EMX202" i="1"/>
  <c r="EMW202" i="1"/>
  <c r="EMV202" i="1"/>
  <c r="EMU202" i="1"/>
  <c r="EMT202" i="1"/>
  <c r="EMS202" i="1"/>
  <c r="EMR202" i="1"/>
  <c r="EMQ202" i="1"/>
  <c r="EMP202" i="1"/>
  <c r="EMO202" i="1"/>
  <c r="EMN202" i="1"/>
  <c r="EMM202" i="1"/>
  <c r="EML202" i="1"/>
  <c r="EMK202" i="1"/>
  <c r="EMJ202" i="1"/>
  <c r="EMI202" i="1"/>
  <c r="EMH202" i="1"/>
  <c r="EMG202" i="1"/>
  <c r="EMF202" i="1"/>
  <c r="EME202" i="1"/>
  <c r="EMD202" i="1"/>
  <c r="EMC202" i="1"/>
  <c r="EMB202" i="1"/>
  <c r="EMA202" i="1"/>
  <c r="ELZ202" i="1"/>
  <c r="ELY202" i="1"/>
  <c r="ELX202" i="1"/>
  <c r="ELW202" i="1"/>
  <c r="ELV202" i="1"/>
  <c r="ELU202" i="1"/>
  <c r="ELT202" i="1"/>
  <c r="ELS202" i="1"/>
  <c r="ELR202" i="1"/>
  <c r="ELQ202" i="1"/>
  <c r="ELP202" i="1"/>
  <c r="ELO202" i="1"/>
  <c r="ELN202" i="1"/>
  <c r="ELM202" i="1"/>
  <c r="ELL202" i="1"/>
  <c r="ELK202" i="1"/>
  <c r="ELJ202" i="1"/>
  <c r="ELI202" i="1"/>
  <c r="ELH202" i="1"/>
  <c r="ELG202" i="1"/>
  <c r="ELF202" i="1"/>
  <c r="ELE202" i="1"/>
  <c r="ELD202" i="1"/>
  <c r="ELC202" i="1"/>
  <c r="ELB202" i="1"/>
  <c r="ELA202" i="1"/>
  <c r="EKZ202" i="1"/>
  <c r="EKY202" i="1"/>
  <c r="EKX202" i="1"/>
  <c r="EKW202" i="1"/>
  <c r="EKV202" i="1"/>
  <c r="EKU202" i="1"/>
  <c r="EKT202" i="1"/>
  <c r="EKS202" i="1"/>
  <c r="EKR202" i="1"/>
  <c r="EKQ202" i="1"/>
  <c r="EKP202" i="1"/>
  <c r="EKO202" i="1"/>
  <c r="EKN202" i="1"/>
  <c r="EKM202" i="1"/>
  <c r="EKL202" i="1"/>
  <c r="EKK202" i="1"/>
  <c r="EKJ202" i="1"/>
  <c r="EKI202" i="1"/>
  <c r="EKH202" i="1"/>
  <c r="EKG202" i="1"/>
  <c r="EKF202" i="1"/>
  <c r="EKE202" i="1"/>
  <c r="EKD202" i="1"/>
  <c r="EKC202" i="1"/>
  <c r="EKB202" i="1"/>
  <c r="EKA202" i="1"/>
  <c r="EJZ202" i="1"/>
  <c r="EJY202" i="1"/>
  <c r="EJX202" i="1"/>
  <c r="EJW202" i="1"/>
  <c r="EJV202" i="1"/>
  <c r="EJU202" i="1"/>
  <c r="EJT202" i="1"/>
  <c r="EJS202" i="1"/>
  <c r="EJR202" i="1"/>
  <c r="EJQ202" i="1"/>
  <c r="EJP202" i="1"/>
  <c r="EJO202" i="1"/>
  <c r="EJN202" i="1"/>
  <c r="EJM202" i="1"/>
  <c r="EJL202" i="1"/>
  <c r="EJK202" i="1"/>
  <c r="EJJ202" i="1"/>
  <c r="EJI202" i="1"/>
  <c r="EJH202" i="1"/>
  <c r="EJG202" i="1"/>
  <c r="EJF202" i="1"/>
  <c r="EJE202" i="1"/>
  <c r="EJD202" i="1"/>
  <c r="EJC202" i="1"/>
  <c r="EJB202" i="1"/>
  <c r="EJA202" i="1"/>
  <c r="EIZ202" i="1"/>
  <c r="EIY202" i="1"/>
  <c r="EIX202" i="1"/>
  <c r="EIW202" i="1"/>
  <c r="EIV202" i="1"/>
  <c r="EIU202" i="1"/>
  <c r="EIT202" i="1"/>
  <c r="EIS202" i="1"/>
  <c r="EIR202" i="1"/>
  <c r="EIQ202" i="1"/>
  <c r="EIP202" i="1"/>
  <c r="EIO202" i="1"/>
  <c r="EIN202" i="1"/>
  <c r="EIM202" i="1"/>
  <c r="EIL202" i="1"/>
  <c r="EIK202" i="1"/>
  <c r="EIJ202" i="1"/>
  <c r="EII202" i="1"/>
  <c r="EIH202" i="1"/>
  <c r="EIG202" i="1"/>
  <c r="EIF202" i="1"/>
  <c r="EIE202" i="1"/>
  <c r="EID202" i="1"/>
  <c r="EIC202" i="1"/>
  <c r="EIB202" i="1"/>
  <c r="EIA202" i="1"/>
  <c r="EHZ202" i="1"/>
  <c r="EHY202" i="1"/>
  <c r="EHX202" i="1"/>
  <c r="EHW202" i="1"/>
  <c r="EHV202" i="1"/>
  <c r="EHU202" i="1"/>
  <c r="EHT202" i="1"/>
  <c r="EHS202" i="1"/>
  <c r="EHR202" i="1"/>
  <c r="EHQ202" i="1"/>
  <c r="EHP202" i="1"/>
  <c r="EHO202" i="1"/>
  <c r="EHN202" i="1"/>
  <c r="EHM202" i="1"/>
  <c r="EHL202" i="1"/>
  <c r="EHK202" i="1"/>
  <c r="EHJ202" i="1"/>
  <c r="EHI202" i="1"/>
  <c r="EHH202" i="1"/>
  <c r="EHG202" i="1"/>
  <c r="EHF202" i="1"/>
  <c r="EHE202" i="1"/>
  <c r="EHD202" i="1"/>
  <c r="EHC202" i="1"/>
  <c r="EHB202" i="1"/>
  <c r="EHA202" i="1"/>
  <c r="EGZ202" i="1"/>
  <c r="EGY202" i="1"/>
  <c r="EGX202" i="1"/>
  <c r="EGW202" i="1"/>
  <c r="EGV202" i="1"/>
  <c r="EGU202" i="1"/>
  <c r="EGT202" i="1"/>
  <c r="EGS202" i="1"/>
  <c r="EGR202" i="1"/>
  <c r="EGQ202" i="1"/>
  <c r="EGP202" i="1"/>
  <c r="EGO202" i="1"/>
  <c r="EGN202" i="1"/>
  <c r="EGM202" i="1"/>
  <c r="EGL202" i="1"/>
  <c r="EGK202" i="1"/>
  <c r="EGJ202" i="1"/>
  <c r="EGI202" i="1"/>
  <c r="EGH202" i="1"/>
  <c r="EGG202" i="1"/>
  <c r="EGF202" i="1"/>
  <c r="EGE202" i="1"/>
  <c r="EGD202" i="1"/>
  <c r="EGC202" i="1"/>
  <c r="EGB202" i="1"/>
  <c r="EGA202" i="1"/>
  <c r="EFZ202" i="1"/>
  <c r="EFY202" i="1"/>
  <c r="EFX202" i="1"/>
  <c r="EFW202" i="1"/>
  <c r="EFV202" i="1"/>
  <c r="EFU202" i="1"/>
  <c r="EFT202" i="1"/>
  <c r="EFS202" i="1"/>
  <c r="EFR202" i="1"/>
  <c r="EFQ202" i="1"/>
  <c r="EFP202" i="1"/>
  <c r="EFO202" i="1"/>
  <c r="EFN202" i="1"/>
  <c r="EFM202" i="1"/>
  <c r="EFL202" i="1"/>
  <c r="EFK202" i="1"/>
  <c r="EFJ202" i="1"/>
  <c r="EFI202" i="1"/>
  <c r="EFH202" i="1"/>
  <c r="EFG202" i="1"/>
  <c r="EFF202" i="1"/>
  <c r="EFE202" i="1"/>
  <c r="EFD202" i="1"/>
  <c r="EFC202" i="1"/>
  <c r="EFB202" i="1"/>
  <c r="EFA202" i="1"/>
  <c r="EEZ202" i="1"/>
  <c r="EEY202" i="1"/>
  <c r="EEX202" i="1"/>
  <c r="EEW202" i="1"/>
  <c r="EEV202" i="1"/>
  <c r="EEU202" i="1"/>
  <c r="EET202" i="1"/>
  <c r="EES202" i="1"/>
  <c r="EER202" i="1"/>
  <c r="EEQ202" i="1"/>
  <c r="EEP202" i="1"/>
  <c r="EEO202" i="1"/>
  <c r="EEN202" i="1"/>
  <c r="EEM202" i="1"/>
  <c r="EEL202" i="1"/>
  <c r="EEK202" i="1"/>
  <c r="EEJ202" i="1"/>
  <c r="EEI202" i="1"/>
  <c r="EEH202" i="1"/>
  <c r="EEG202" i="1"/>
  <c r="EEF202" i="1"/>
  <c r="EEE202" i="1"/>
  <c r="EED202" i="1"/>
  <c r="EEC202" i="1"/>
  <c r="EEB202" i="1"/>
  <c r="EEA202" i="1"/>
  <c r="EDZ202" i="1"/>
  <c r="EDY202" i="1"/>
  <c r="EDX202" i="1"/>
  <c r="EDW202" i="1"/>
  <c r="EDV202" i="1"/>
  <c r="EDU202" i="1"/>
  <c r="EDT202" i="1"/>
  <c r="EDS202" i="1"/>
  <c r="EDR202" i="1"/>
  <c r="EDQ202" i="1"/>
  <c r="EDP202" i="1"/>
  <c r="EDO202" i="1"/>
  <c r="EDN202" i="1"/>
  <c r="EDM202" i="1"/>
  <c r="EDL202" i="1"/>
  <c r="EDK202" i="1"/>
  <c r="EDJ202" i="1"/>
  <c r="EDI202" i="1"/>
  <c r="EDH202" i="1"/>
  <c r="EDG202" i="1"/>
  <c r="EDF202" i="1"/>
  <c r="EDE202" i="1"/>
  <c r="EDD202" i="1"/>
  <c r="EDC202" i="1"/>
  <c r="EDB202" i="1"/>
  <c r="EDA202" i="1"/>
  <c r="ECZ202" i="1"/>
  <c r="ECY202" i="1"/>
  <c r="ECX202" i="1"/>
  <c r="ECW202" i="1"/>
  <c r="ECV202" i="1"/>
  <c r="ECU202" i="1"/>
  <c r="ECT202" i="1"/>
  <c r="ECS202" i="1"/>
  <c r="ECR202" i="1"/>
  <c r="ECQ202" i="1"/>
  <c r="ECP202" i="1"/>
  <c r="ECO202" i="1"/>
  <c r="ECN202" i="1"/>
  <c r="ECM202" i="1"/>
  <c r="ECL202" i="1"/>
  <c r="ECK202" i="1"/>
  <c r="ECJ202" i="1"/>
  <c r="ECI202" i="1"/>
  <c r="ECH202" i="1"/>
  <c r="ECG202" i="1"/>
  <c r="ECF202" i="1"/>
  <c r="ECE202" i="1"/>
  <c r="ECD202" i="1"/>
  <c r="ECC202" i="1"/>
  <c r="ECB202" i="1"/>
  <c r="ECA202" i="1"/>
  <c r="EBZ202" i="1"/>
  <c r="EBY202" i="1"/>
  <c r="EBX202" i="1"/>
  <c r="EBW202" i="1"/>
  <c r="EBV202" i="1"/>
  <c r="EBU202" i="1"/>
  <c r="EBT202" i="1"/>
  <c r="EBS202" i="1"/>
  <c r="EBR202" i="1"/>
  <c r="EBQ202" i="1"/>
  <c r="EBP202" i="1"/>
  <c r="EBO202" i="1"/>
  <c r="EBN202" i="1"/>
  <c r="EBM202" i="1"/>
  <c r="EBL202" i="1"/>
  <c r="EBK202" i="1"/>
  <c r="EBJ202" i="1"/>
  <c r="EBI202" i="1"/>
  <c r="EBH202" i="1"/>
  <c r="EBG202" i="1"/>
  <c r="EBF202" i="1"/>
  <c r="EBE202" i="1"/>
  <c r="EBD202" i="1"/>
  <c r="EBC202" i="1"/>
  <c r="EBB202" i="1"/>
  <c r="EBA202" i="1"/>
  <c r="EAZ202" i="1"/>
  <c r="EAY202" i="1"/>
  <c r="EAX202" i="1"/>
  <c r="EAW202" i="1"/>
  <c r="EAV202" i="1"/>
  <c r="EAU202" i="1"/>
  <c r="EAT202" i="1"/>
  <c r="EAS202" i="1"/>
  <c r="EAR202" i="1"/>
  <c r="EAQ202" i="1"/>
  <c r="EAP202" i="1"/>
  <c r="EAO202" i="1"/>
  <c r="EAN202" i="1"/>
  <c r="EAM202" i="1"/>
  <c r="EAL202" i="1"/>
  <c r="EAK202" i="1"/>
  <c r="EAJ202" i="1"/>
  <c r="EAI202" i="1"/>
  <c r="EAH202" i="1"/>
  <c r="EAG202" i="1"/>
  <c r="EAF202" i="1"/>
  <c r="EAE202" i="1"/>
  <c r="EAD202" i="1"/>
  <c r="EAC202" i="1"/>
  <c r="EAB202" i="1"/>
  <c r="EAA202" i="1"/>
  <c r="DZZ202" i="1"/>
  <c r="DZY202" i="1"/>
  <c r="DZX202" i="1"/>
  <c r="DZW202" i="1"/>
  <c r="DZV202" i="1"/>
  <c r="DZU202" i="1"/>
  <c r="DZT202" i="1"/>
  <c r="DZS202" i="1"/>
  <c r="DZR202" i="1"/>
  <c r="DZQ202" i="1"/>
  <c r="DZP202" i="1"/>
  <c r="DZO202" i="1"/>
  <c r="DZN202" i="1"/>
  <c r="DZM202" i="1"/>
  <c r="DZL202" i="1"/>
  <c r="DZK202" i="1"/>
  <c r="DZJ202" i="1"/>
  <c r="DZI202" i="1"/>
  <c r="DZH202" i="1"/>
  <c r="DZG202" i="1"/>
  <c r="DZF202" i="1"/>
  <c r="DZE202" i="1"/>
  <c r="DZD202" i="1"/>
  <c r="DZC202" i="1"/>
  <c r="DZB202" i="1"/>
  <c r="DZA202" i="1"/>
  <c r="DYZ202" i="1"/>
  <c r="DYY202" i="1"/>
  <c r="DYX202" i="1"/>
  <c r="DYW202" i="1"/>
  <c r="DYV202" i="1"/>
  <c r="DYU202" i="1"/>
  <c r="DYT202" i="1"/>
  <c r="DYS202" i="1"/>
  <c r="DYR202" i="1"/>
  <c r="DYQ202" i="1"/>
  <c r="DYP202" i="1"/>
  <c r="DYO202" i="1"/>
  <c r="DYN202" i="1"/>
  <c r="DYM202" i="1"/>
  <c r="DYL202" i="1"/>
  <c r="DYK202" i="1"/>
  <c r="DYJ202" i="1"/>
  <c r="DYI202" i="1"/>
  <c r="DYH202" i="1"/>
  <c r="DYG202" i="1"/>
  <c r="DYF202" i="1"/>
  <c r="DYE202" i="1"/>
  <c r="DYD202" i="1"/>
  <c r="DYC202" i="1"/>
  <c r="DYB202" i="1"/>
  <c r="DYA202" i="1"/>
  <c r="DXZ202" i="1"/>
  <c r="DXY202" i="1"/>
  <c r="DXX202" i="1"/>
  <c r="DXW202" i="1"/>
  <c r="DXV202" i="1"/>
  <c r="DXU202" i="1"/>
  <c r="DXT202" i="1"/>
  <c r="DXS202" i="1"/>
  <c r="DXR202" i="1"/>
  <c r="DXQ202" i="1"/>
  <c r="DXP202" i="1"/>
  <c r="DXO202" i="1"/>
  <c r="DXN202" i="1"/>
  <c r="DXM202" i="1"/>
  <c r="DXL202" i="1"/>
  <c r="DXK202" i="1"/>
  <c r="DXJ202" i="1"/>
  <c r="DXI202" i="1"/>
  <c r="DXH202" i="1"/>
  <c r="DXG202" i="1"/>
  <c r="DXF202" i="1"/>
  <c r="DXE202" i="1"/>
  <c r="DXD202" i="1"/>
  <c r="DXC202" i="1"/>
  <c r="DXB202" i="1"/>
  <c r="DXA202" i="1"/>
  <c r="DWZ202" i="1"/>
  <c r="DWY202" i="1"/>
  <c r="DWX202" i="1"/>
  <c r="DWW202" i="1"/>
  <c r="DWV202" i="1"/>
  <c r="DWU202" i="1"/>
  <c r="DWT202" i="1"/>
  <c r="DWS202" i="1"/>
  <c r="DWR202" i="1"/>
  <c r="DWQ202" i="1"/>
  <c r="DWP202" i="1"/>
  <c r="DWO202" i="1"/>
  <c r="DWN202" i="1"/>
  <c r="DWM202" i="1"/>
  <c r="DWL202" i="1"/>
  <c r="DWK202" i="1"/>
  <c r="DWJ202" i="1"/>
  <c r="DWI202" i="1"/>
  <c r="DWH202" i="1"/>
  <c r="DWG202" i="1"/>
  <c r="DWF202" i="1"/>
  <c r="DWE202" i="1"/>
  <c r="DWD202" i="1"/>
  <c r="DWC202" i="1"/>
  <c r="DWB202" i="1"/>
  <c r="DWA202" i="1"/>
  <c r="DVZ202" i="1"/>
  <c r="DVY202" i="1"/>
  <c r="DVX202" i="1"/>
  <c r="DVW202" i="1"/>
  <c r="DVV202" i="1"/>
  <c r="DVU202" i="1"/>
  <c r="DVT202" i="1"/>
  <c r="DVS202" i="1"/>
  <c r="DVR202" i="1"/>
  <c r="DVQ202" i="1"/>
  <c r="DVP202" i="1"/>
  <c r="DVO202" i="1"/>
  <c r="DVN202" i="1"/>
  <c r="DVM202" i="1"/>
  <c r="DVL202" i="1"/>
  <c r="DVK202" i="1"/>
  <c r="DVJ202" i="1"/>
  <c r="DVI202" i="1"/>
  <c r="DVH202" i="1"/>
  <c r="DVG202" i="1"/>
  <c r="DVF202" i="1"/>
  <c r="DVE202" i="1"/>
  <c r="DVD202" i="1"/>
  <c r="DVC202" i="1"/>
  <c r="DVB202" i="1"/>
  <c r="DVA202" i="1"/>
  <c r="DUZ202" i="1"/>
  <c r="DUY202" i="1"/>
  <c r="DUX202" i="1"/>
  <c r="DUW202" i="1"/>
  <c r="DUV202" i="1"/>
  <c r="DUU202" i="1"/>
  <c r="DUT202" i="1"/>
  <c r="DUS202" i="1"/>
  <c r="DUR202" i="1"/>
  <c r="DUQ202" i="1"/>
  <c r="DUP202" i="1"/>
  <c r="DUO202" i="1"/>
  <c r="DUN202" i="1"/>
  <c r="DUM202" i="1"/>
  <c r="DUL202" i="1"/>
  <c r="DUK202" i="1"/>
  <c r="DUJ202" i="1"/>
  <c r="DUI202" i="1"/>
  <c r="DUH202" i="1"/>
  <c r="DUG202" i="1"/>
  <c r="DUF202" i="1"/>
  <c r="DUE202" i="1"/>
  <c r="DUD202" i="1"/>
  <c r="DUC202" i="1"/>
  <c r="DUB202" i="1"/>
  <c r="DUA202" i="1"/>
  <c r="DTZ202" i="1"/>
  <c r="DTY202" i="1"/>
  <c r="DTX202" i="1"/>
  <c r="DTW202" i="1"/>
  <c r="DTV202" i="1"/>
  <c r="DTU202" i="1"/>
  <c r="DTT202" i="1"/>
  <c r="DTS202" i="1"/>
  <c r="DTR202" i="1"/>
  <c r="DTQ202" i="1"/>
  <c r="DTP202" i="1"/>
  <c r="DTO202" i="1"/>
  <c r="DTN202" i="1"/>
  <c r="DTM202" i="1"/>
  <c r="DTL202" i="1"/>
  <c r="DTK202" i="1"/>
  <c r="DTJ202" i="1"/>
  <c r="DTI202" i="1"/>
  <c r="DTH202" i="1"/>
  <c r="DTG202" i="1"/>
  <c r="DTF202" i="1"/>
  <c r="DTE202" i="1"/>
  <c r="DTD202" i="1"/>
  <c r="DTC202" i="1"/>
  <c r="DTB202" i="1"/>
  <c r="DTA202" i="1"/>
  <c r="DSZ202" i="1"/>
  <c r="DSY202" i="1"/>
  <c r="DSX202" i="1"/>
  <c r="DSW202" i="1"/>
  <c r="DSV202" i="1"/>
  <c r="DSU202" i="1"/>
  <c r="DST202" i="1"/>
  <c r="DSS202" i="1"/>
  <c r="DSR202" i="1"/>
  <c r="DSQ202" i="1"/>
  <c r="DSP202" i="1"/>
  <c r="DSO202" i="1"/>
  <c r="DSN202" i="1"/>
  <c r="DSM202" i="1"/>
  <c r="DSL202" i="1"/>
  <c r="DSK202" i="1"/>
  <c r="DSJ202" i="1"/>
  <c r="DSI202" i="1"/>
  <c r="DSH202" i="1"/>
  <c r="DSG202" i="1"/>
  <c r="DSF202" i="1"/>
  <c r="DSE202" i="1"/>
  <c r="DSD202" i="1"/>
  <c r="DSC202" i="1"/>
  <c r="DSB202" i="1"/>
  <c r="DSA202" i="1"/>
  <c r="DRZ202" i="1"/>
  <c r="DRY202" i="1"/>
  <c r="DRX202" i="1"/>
  <c r="DRW202" i="1"/>
  <c r="DRV202" i="1"/>
  <c r="DRU202" i="1"/>
  <c r="DRT202" i="1"/>
  <c r="DRS202" i="1"/>
  <c r="DRR202" i="1"/>
  <c r="DRQ202" i="1"/>
  <c r="DRP202" i="1"/>
  <c r="DRO202" i="1"/>
  <c r="DRN202" i="1"/>
  <c r="DRM202" i="1"/>
  <c r="DRL202" i="1"/>
  <c r="DRK202" i="1"/>
  <c r="DRJ202" i="1"/>
  <c r="DRI202" i="1"/>
  <c r="DRH202" i="1"/>
  <c r="DRG202" i="1"/>
  <c r="DRF202" i="1"/>
  <c r="DRE202" i="1"/>
  <c r="DRD202" i="1"/>
  <c r="DRC202" i="1"/>
  <c r="DRB202" i="1"/>
  <c r="DRA202" i="1"/>
  <c r="DQZ202" i="1"/>
  <c r="DQY202" i="1"/>
  <c r="DQX202" i="1"/>
  <c r="DQW202" i="1"/>
  <c r="DQV202" i="1"/>
  <c r="DQU202" i="1"/>
  <c r="DQT202" i="1"/>
  <c r="DQS202" i="1"/>
  <c r="DQR202" i="1"/>
  <c r="DQQ202" i="1"/>
  <c r="DQP202" i="1"/>
  <c r="DQO202" i="1"/>
  <c r="DQN202" i="1"/>
  <c r="DQM202" i="1"/>
  <c r="DQL202" i="1"/>
  <c r="DQK202" i="1"/>
  <c r="DQJ202" i="1"/>
  <c r="DQI202" i="1"/>
  <c r="DQH202" i="1"/>
  <c r="DQG202" i="1"/>
  <c r="DQF202" i="1"/>
  <c r="DQE202" i="1"/>
  <c r="DQD202" i="1"/>
  <c r="DQC202" i="1"/>
  <c r="DQB202" i="1"/>
  <c r="DQA202" i="1"/>
  <c r="DPZ202" i="1"/>
  <c r="DPY202" i="1"/>
  <c r="DPX202" i="1"/>
  <c r="DPW202" i="1"/>
  <c r="DPV202" i="1"/>
  <c r="DPU202" i="1"/>
  <c r="DPT202" i="1"/>
  <c r="DPS202" i="1"/>
  <c r="DPR202" i="1"/>
  <c r="DPQ202" i="1"/>
  <c r="DPP202" i="1"/>
  <c r="DPO202" i="1"/>
  <c r="DPN202" i="1"/>
  <c r="DPM202" i="1"/>
  <c r="DPL202" i="1"/>
  <c r="DPK202" i="1"/>
  <c r="DPJ202" i="1"/>
  <c r="DPI202" i="1"/>
  <c r="DPH202" i="1"/>
  <c r="DPG202" i="1"/>
  <c r="DPF202" i="1"/>
  <c r="DPE202" i="1"/>
  <c r="DPD202" i="1"/>
  <c r="DPC202" i="1"/>
  <c r="DPB202" i="1"/>
  <c r="DPA202" i="1"/>
  <c r="DOZ202" i="1"/>
  <c r="DOY202" i="1"/>
  <c r="DOX202" i="1"/>
  <c r="DOW202" i="1"/>
  <c r="DOV202" i="1"/>
  <c r="DOU202" i="1"/>
  <c r="DOT202" i="1"/>
  <c r="DOS202" i="1"/>
  <c r="DOR202" i="1"/>
  <c r="DOQ202" i="1"/>
  <c r="DOP202" i="1"/>
  <c r="DOO202" i="1"/>
  <c r="DON202" i="1"/>
  <c r="DOM202" i="1"/>
  <c r="DOL202" i="1"/>
  <c r="DOK202" i="1"/>
  <c r="DOJ202" i="1"/>
  <c r="DOI202" i="1"/>
  <c r="DOH202" i="1"/>
  <c r="DOG202" i="1"/>
  <c r="DOF202" i="1"/>
  <c r="DOE202" i="1"/>
  <c r="DOD202" i="1"/>
  <c r="DOC202" i="1"/>
  <c r="DOB202" i="1"/>
  <c r="DOA202" i="1"/>
  <c r="DNZ202" i="1"/>
  <c r="DNY202" i="1"/>
  <c r="DNX202" i="1"/>
  <c r="DNW202" i="1"/>
  <c r="DNV202" i="1"/>
  <c r="DNU202" i="1"/>
  <c r="DNT202" i="1"/>
  <c r="DNS202" i="1"/>
  <c r="DNR202" i="1"/>
  <c r="DNQ202" i="1"/>
  <c r="DNP202" i="1"/>
  <c r="DNO202" i="1"/>
  <c r="DNN202" i="1"/>
  <c r="DNM202" i="1"/>
  <c r="DNL202" i="1"/>
  <c r="DNK202" i="1"/>
  <c r="DNJ202" i="1"/>
  <c r="DNI202" i="1"/>
  <c r="DNH202" i="1"/>
  <c r="DNG202" i="1"/>
  <c r="DNF202" i="1"/>
  <c r="DNE202" i="1"/>
  <c r="DND202" i="1"/>
  <c r="DNC202" i="1"/>
  <c r="DNB202" i="1"/>
  <c r="DNA202" i="1"/>
  <c r="DMZ202" i="1"/>
  <c r="DMY202" i="1"/>
  <c r="DMX202" i="1"/>
  <c r="DMW202" i="1"/>
  <c r="DMV202" i="1"/>
  <c r="DMU202" i="1"/>
  <c r="DMT202" i="1"/>
  <c r="DMS202" i="1"/>
  <c r="DMR202" i="1"/>
  <c r="DMQ202" i="1"/>
  <c r="DMP202" i="1"/>
  <c r="DMO202" i="1"/>
  <c r="DMN202" i="1"/>
  <c r="DMM202" i="1"/>
  <c r="DML202" i="1"/>
  <c r="DMK202" i="1"/>
  <c r="DMJ202" i="1"/>
  <c r="DMI202" i="1"/>
  <c r="DMH202" i="1"/>
  <c r="DMG202" i="1"/>
  <c r="DMF202" i="1"/>
  <c r="DME202" i="1"/>
  <c r="DMD202" i="1"/>
  <c r="DMC202" i="1"/>
  <c r="DMB202" i="1"/>
  <c r="DMA202" i="1"/>
  <c r="DLZ202" i="1"/>
  <c r="DLY202" i="1"/>
  <c r="DLX202" i="1"/>
  <c r="DLW202" i="1"/>
  <c r="DLV202" i="1"/>
  <c r="DLU202" i="1"/>
  <c r="DLT202" i="1"/>
  <c r="DLS202" i="1"/>
  <c r="DLR202" i="1"/>
  <c r="DLQ202" i="1"/>
  <c r="DLP202" i="1"/>
  <c r="DLO202" i="1"/>
  <c r="DLN202" i="1"/>
  <c r="DLM202" i="1"/>
  <c r="DLL202" i="1"/>
  <c r="DLK202" i="1"/>
  <c r="DLJ202" i="1"/>
  <c r="DLI202" i="1"/>
  <c r="DLH202" i="1"/>
  <c r="DLG202" i="1"/>
  <c r="DLF202" i="1"/>
  <c r="DLE202" i="1"/>
  <c r="DLD202" i="1"/>
  <c r="DLC202" i="1"/>
  <c r="DLB202" i="1"/>
  <c r="DLA202" i="1"/>
  <c r="DKZ202" i="1"/>
  <c r="DKY202" i="1"/>
  <c r="DKX202" i="1"/>
  <c r="DKW202" i="1"/>
  <c r="DKV202" i="1"/>
  <c r="DKU202" i="1"/>
  <c r="DKT202" i="1"/>
  <c r="DKS202" i="1"/>
  <c r="DKR202" i="1"/>
  <c r="DKQ202" i="1"/>
  <c r="DKP202" i="1"/>
  <c r="DKO202" i="1"/>
  <c r="DKN202" i="1"/>
  <c r="DKM202" i="1"/>
  <c r="DKL202" i="1"/>
  <c r="DKK202" i="1"/>
  <c r="DKJ202" i="1"/>
  <c r="DKI202" i="1"/>
  <c r="DKH202" i="1"/>
  <c r="DKG202" i="1"/>
  <c r="DKF202" i="1"/>
  <c r="DKE202" i="1"/>
  <c r="DKD202" i="1"/>
  <c r="DKC202" i="1"/>
  <c r="DKB202" i="1"/>
  <c r="DKA202" i="1"/>
  <c r="DJZ202" i="1"/>
  <c r="DJY202" i="1"/>
  <c r="DJX202" i="1"/>
  <c r="DJW202" i="1"/>
  <c r="DJV202" i="1"/>
  <c r="DJU202" i="1"/>
  <c r="DJT202" i="1"/>
  <c r="DJS202" i="1"/>
  <c r="DJR202" i="1"/>
  <c r="DJQ202" i="1"/>
  <c r="DJP202" i="1"/>
  <c r="DJO202" i="1"/>
  <c r="DJN202" i="1"/>
  <c r="DJM202" i="1"/>
  <c r="DJL202" i="1"/>
  <c r="DJK202" i="1"/>
  <c r="DJJ202" i="1"/>
  <c r="DJI202" i="1"/>
  <c r="DJH202" i="1"/>
  <c r="DJG202" i="1"/>
  <c r="DJF202" i="1"/>
  <c r="DJE202" i="1"/>
  <c r="DJD202" i="1"/>
  <c r="DJC202" i="1"/>
  <c r="DJB202" i="1"/>
  <c r="DJA202" i="1"/>
  <c r="DIZ202" i="1"/>
  <c r="DIY202" i="1"/>
  <c r="DIX202" i="1"/>
  <c r="DIW202" i="1"/>
  <c r="DIV202" i="1"/>
  <c r="DIU202" i="1"/>
  <c r="DIT202" i="1"/>
  <c r="DIS202" i="1"/>
  <c r="DIR202" i="1"/>
  <c r="DIQ202" i="1"/>
  <c r="DIP202" i="1"/>
  <c r="DIO202" i="1"/>
  <c r="DIN202" i="1"/>
  <c r="DIM202" i="1"/>
  <c r="DIL202" i="1"/>
  <c r="DIK202" i="1"/>
  <c r="DIJ202" i="1"/>
  <c r="DII202" i="1"/>
  <c r="DIH202" i="1"/>
  <c r="DIG202" i="1"/>
  <c r="DIF202" i="1"/>
  <c r="DIE202" i="1"/>
  <c r="DID202" i="1"/>
  <c r="DIC202" i="1"/>
  <c r="DIB202" i="1"/>
  <c r="DIA202" i="1"/>
  <c r="DHZ202" i="1"/>
  <c r="DHY202" i="1"/>
  <c r="DHX202" i="1"/>
  <c r="DHW202" i="1"/>
  <c r="DHV202" i="1"/>
  <c r="DHU202" i="1"/>
  <c r="DHT202" i="1"/>
  <c r="DHS202" i="1"/>
  <c r="DHR202" i="1"/>
  <c r="DHQ202" i="1"/>
  <c r="DHP202" i="1"/>
  <c r="DHO202" i="1"/>
  <c r="DHN202" i="1"/>
  <c r="DHM202" i="1"/>
  <c r="DHL202" i="1"/>
  <c r="DHK202" i="1"/>
  <c r="DHJ202" i="1"/>
  <c r="DHI202" i="1"/>
  <c r="DHH202" i="1"/>
  <c r="DHG202" i="1"/>
  <c r="DHF202" i="1"/>
  <c r="DHE202" i="1"/>
  <c r="DHD202" i="1"/>
  <c r="DHC202" i="1"/>
  <c r="DHB202" i="1"/>
  <c r="DHA202" i="1"/>
  <c r="DGZ202" i="1"/>
  <c r="DGY202" i="1"/>
  <c r="DGX202" i="1"/>
  <c r="DGW202" i="1"/>
  <c r="DGV202" i="1"/>
  <c r="DGU202" i="1"/>
  <c r="DGT202" i="1"/>
  <c r="DGS202" i="1"/>
  <c r="DGR202" i="1"/>
  <c r="DGQ202" i="1"/>
  <c r="DGP202" i="1"/>
  <c r="DGO202" i="1"/>
  <c r="DGN202" i="1"/>
  <c r="DGM202" i="1"/>
  <c r="DGL202" i="1"/>
  <c r="DGK202" i="1"/>
  <c r="DGJ202" i="1"/>
  <c r="DGI202" i="1"/>
  <c r="DGH202" i="1"/>
  <c r="DGG202" i="1"/>
  <c r="DGF202" i="1"/>
  <c r="DGE202" i="1"/>
  <c r="DGD202" i="1"/>
  <c r="DGC202" i="1"/>
  <c r="DGB202" i="1"/>
  <c r="DGA202" i="1"/>
  <c r="DFZ202" i="1"/>
  <c r="DFY202" i="1"/>
  <c r="DFX202" i="1"/>
  <c r="DFW202" i="1"/>
  <c r="DFV202" i="1"/>
  <c r="DFU202" i="1"/>
  <c r="DFT202" i="1"/>
  <c r="DFS202" i="1"/>
  <c r="DFR202" i="1"/>
  <c r="DFQ202" i="1"/>
  <c r="DFP202" i="1"/>
  <c r="DFO202" i="1"/>
  <c r="DFN202" i="1"/>
  <c r="DFM202" i="1"/>
  <c r="DFL202" i="1"/>
  <c r="DFK202" i="1"/>
  <c r="DFJ202" i="1"/>
  <c r="DFI202" i="1"/>
  <c r="DFH202" i="1"/>
  <c r="DFG202" i="1"/>
  <c r="DFF202" i="1"/>
  <c r="DFE202" i="1"/>
  <c r="DFD202" i="1"/>
  <c r="DFC202" i="1"/>
  <c r="DFB202" i="1"/>
  <c r="DFA202" i="1"/>
  <c r="DEZ202" i="1"/>
  <c r="DEY202" i="1"/>
  <c r="DEX202" i="1"/>
  <c r="DEW202" i="1"/>
  <c r="DEV202" i="1"/>
  <c r="DEU202" i="1"/>
  <c r="DET202" i="1"/>
  <c r="DES202" i="1"/>
  <c r="DER202" i="1"/>
  <c r="DEQ202" i="1"/>
  <c r="DEP202" i="1"/>
  <c r="DEO202" i="1"/>
  <c r="DEN202" i="1"/>
  <c r="DEM202" i="1"/>
  <c r="DEL202" i="1"/>
  <c r="DEK202" i="1"/>
  <c r="DEJ202" i="1"/>
  <c r="DEI202" i="1"/>
  <c r="DEH202" i="1"/>
  <c r="DEG202" i="1"/>
  <c r="DEF202" i="1"/>
  <c r="DEE202" i="1"/>
  <c r="DED202" i="1"/>
  <c r="DEC202" i="1"/>
  <c r="DEB202" i="1"/>
  <c r="DEA202" i="1"/>
  <c r="DDZ202" i="1"/>
  <c r="DDY202" i="1"/>
  <c r="DDX202" i="1"/>
  <c r="DDW202" i="1"/>
  <c r="DDV202" i="1"/>
  <c r="DDU202" i="1"/>
  <c r="DDT202" i="1"/>
  <c r="DDS202" i="1"/>
  <c r="DDR202" i="1"/>
  <c r="DDQ202" i="1"/>
  <c r="DDP202" i="1"/>
  <c r="DDO202" i="1"/>
  <c r="DDN202" i="1"/>
  <c r="DDM202" i="1"/>
  <c r="DDL202" i="1"/>
  <c r="DDK202" i="1"/>
  <c r="DDJ202" i="1"/>
  <c r="DDI202" i="1"/>
  <c r="DDH202" i="1"/>
  <c r="DDG202" i="1"/>
  <c r="DDF202" i="1"/>
  <c r="DDE202" i="1"/>
  <c r="DDD202" i="1"/>
  <c r="DDC202" i="1"/>
  <c r="DDB202" i="1"/>
  <c r="DDA202" i="1"/>
  <c r="DCZ202" i="1"/>
  <c r="DCY202" i="1"/>
  <c r="DCX202" i="1"/>
  <c r="DCW202" i="1"/>
  <c r="DCV202" i="1"/>
  <c r="DCU202" i="1"/>
  <c r="DCT202" i="1"/>
  <c r="DCS202" i="1"/>
  <c r="DCR202" i="1"/>
  <c r="DCQ202" i="1"/>
  <c r="DCP202" i="1"/>
  <c r="DCO202" i="1"/>
  <c r="DCN202" i="1"/>
  <c r="DCM202" i="1"/>
  <c r="DCL202" i="1"/>
  <c r="DCK202" i="1"/>
  <c r="DCJ202" i="1"/>
  <c r="DCI202" i="1"/>
  <c r="DCH202" i="1"/>
  <c r="DCG202" i="1"/>
  <c r="DCF202" i="1"/>
  <c r="DCE202" i="1"/>
  <c r="DCD202" i="1"/>
  <c r="DCC202" i="1"/>
  <c r="DCB202" i="1"/>
  <c r="DCA202" i="1"/>
  <c r="DBZ202" i="1"/>
  <c r="DBY202" i="1"/>
  <c r="DBX202" i="1"/>
  <c r="DBW202" i="1"/>
  <c r="DBV202" i="1"/>
  <c r="DBU202" i="1"/>
  <c r="DBT202" i="1"/>
  <c r="DBS202" i="1"/>
  <c r="DBR202" i="1"/>
  <c r="DBQ202" i="1"/>
  <c r="DBP202" i="1"/>
  <c r="DBO202" i="1"/>
  <c r="DBN202" i="1"/>
  <c r="DBM202" i="1"/>
  <c r="DBL202" i="1"/>
  <c r="DBK202" i="1"/>
  <c r="DBJ202" i="1"/>
  <c r="DBI202" i="1"/>
  <c r="DBH202" i="1"/>
  <c r="DBG202" i="1"/>
  <c r="DBF202" i="1"/>
  <c r="DBE202" i="1"/>
  <c r="DBD202" i="1"/>
  <c r="DBC202" i="1"/>
  <c r="DBB202" i="1"/>
  <c r="DBA202" i="1"/>
  <c r="DAZ202" i="1"/>
  <c r="DAY202" i="1"/>
  <c r="DAX202" i="1"/>
  <c r="DAW202" i="1"/>
  <c r="DAV202" i="1"/>
  <c r="DAU202" i="1"/>
  <c r="DAT202" i="1"/>
  <c r="DAS202" i="1"/>
  <c r="DAR202" i="1"/>
  <c r="DAQ202" i="1"/>
  <c r="DAP202" i="1"/>
  <c r="DAO202" i="1"/>
  <c r="DAN202" i="1"/>
  <c r="DAM202" i="1"/>
  <c r="DAL202" i="1"/>
  <c r="DAK202" i="1"/>
  <c r="DAJ202" i="1"/>
  <c r="DAI202" i="1"/>
  <c r="DAH202" i="1"/>
  <c r="DAG202" i="1"/>
  <c r="DAF202" i="1"/>
  <c r="DAE202" i="1"/>
  <c r="DAD202" i="1"/>
  <c r="DAC202" i="1"/>
  <c r="DAB202" i="1"/>
  <c r="DAA202" i="1"/>
  <c r="CZZ202" i="1"/>
  <c r="CZY202" i="1"/>
  <c r="CZX202" i="1"/>
  <c r="CZW202" i="1"/>
  <c r="CZV202" i="1"/>
  <c r="CZU202" i="1"/>
  <c r="CZT202" i="1"/>
  <c r="CZS202" i="1"/>
  <c r="CZR202" i="1"/>
  <c r="CZQ202" i="1"/>
  <c r="CZP202" i="1"/>
  <c r="CZO202" i="1"/>
  <c r="CZN202" i="1"/>
  <c r="CZM202" i="1"/>
  <c r="CZL202" i="1"/>
  <c r="CZK202" i="1"/>
  <c r="CZJ202" i="1"/>
  <c r="CZI202" i="1"/>
  <c r="CZH202" i="1"/>
  <c r="CZG202" i="1"/>
  <c r="CZF202" i="1"/>
  <c r="CZE202" i="1"/>
  <c r="CZD202" i="1"/>
  <c r="CZC202" i="1"/>
  <c r="CZB202" i="1"/>
  <c r="CZA202" i="1"/>
  <c r="CYZ202" i="1"/>
  <c r="CYY202" i="1"/>
  <c r="CYX202" i="1"/>
  <c r="CYW202" i="1"/>
  <c r="CYV202" i="1"/>
  <c r="CYU202" i="1"/>
  <c r="CYT202" i="1"/>
  <c r="CYS202" i="1"/>
  <c r="CYR202" i="1"/>
  <c r="CYQ202" i="1"/>
  <c r="CYP202" i="1"/>
  <c r="CYO202" i="1"/>
  <c r="CYN202" i="1"/>
  <c r="CYM202" i="1"/>
  <c r="CYL202" i="1"/>
  <c r="CYK202" i="1"/>
  <c r="CYJ202" i="1"/>
  <c r="CYI202" i="1"/>
  <c r="CYH202" i="1"/>
  <c r="CYG202" i="1"/>
  <c r="CYF202" i="1"/>
  <c r="CYE202" i="1"/>
  <c r="CYD202" i="1"/>
  <c r="CYC202" i="1"/>
  <c r="CYB202" i="1"/>
  <c r="CYA202" i="1"/>
  <c r="CXZ202" i="1"/>
  <c r="CXY202" i="1"/>
  <c r="CXX202" i="1"/>
  <c r="CXW202" i="1"/>
  <c r="CXV202" i="1"/>
  <c r="CXU202" i="1"/>
  <c r="CXT202" i="1"/>
  <c r="CXS202" i="1"/>
  <c r="CXR202" i="1"/>
  <c r="CXQ202" i="1"/>
  <c r="CXP202" i="1"/>
  <c r="CXO202" i="1"/>
  <c r="CXN202" i="1"/>
  <c r="CXM202" i="1"/>
  <c r="CXL202" i="1"/>
  <c r="CXK202" i="1"/>
  <c r="CXJ202" i="1"/>
  <c r="CXI202" i="1"/>
  <c r="CXH202" i="1"/>
  <c r="CXG202" i="1"/>
  <c r="CXF202" i="1"/>
  <c r="CXE202" i="1"/>
  <c r="CXD202" i="1"/>
  <c r="CXC202" i="1"/>
  <c r="CXB202" i="1"/>
  <c r="CXA202" i="1"/>
  <c r="CWZ202" i="1"/>
  <c r="CWY202" i="1"/>
  <c r="CWX202" i="1"/>
  <c r="CWW202" i="1"/>
  <c r="CWV202" i="1"/>
  <c r="CWU202" i="1"/>
  <c r="CWT202" i="1"/>
  <c r="CWS202" i="1"/>
  <c r="CWR202" i="1"/>
  <c r="CWQ202" i="1"/>
  <c r="CWP202" i="1"/>
  <c r="CWO202" i="1"/>
  <c r="CWN202" i="1"/>
  <c r="CWM202" i="1"/>
  <c r="CWL202" i="1"/>
  <c r="CWK202" i="1"/>
  <c r="CWJ202" i="1"/>
  <c r="CWI202" i="1"/>
  <c r="CWH202" i="1"/>
  <c r="CWG202" i="1"/>
  <c r="CWF202" i="1"/>
  <c r="CWE202" i="1"/>
  <c r="CWD202" i="1"/>
  <c r="CWC202" i="1"/>
  <c r="CWB202" i="1"/>
  <c r="CWA202" i="1"/>
  <c r="CVZ202" i="1"/>
  <c r="CVY202" i="1"/>
  <c r="CVX202" i="1"/>
  <c r="CVW202" i="1"/>
  <c r="CVV202" i="1"/>
  <c r="CVU202" i="1"/>
  <c r="CVT202" i="1"/>
  <c r="CVS202" i="1"/>
  <c r="CVR202" i="1"/>
  <c r="CVQ202" i="1"/>
  <c r="CVP202" i="1"/>
  <c r="CVO202" i="1"/>
  <c r="CVN202" i="1"/>
  <c r="CVM202" i="1"/>
  <c r="CVL202" i="1"/>
  <c r="CVK202" i="1"/>
  <c r="CVJ202" i="1"/>
  <c r="CVI202" i="1"/>
  <c r="CVH202" i="1"/>
  <c r="CVG202" i="1"/>
  <c r="CVF202" i="1"/>
  <c r="CVE202" i="1"/>
  <c r="CVD202" i="1"/>
  <c r="CVC202" i="1"/>
  <c r="CVB202" i="1"/>
  <c r="CVA202" i="1"/>
  <c r="CUZ202" i="1"/>
  <c r="CUY202" i="1"/>
  <c r="CUX202" i="1"/>
  <c r="CUW202" i="1"/>
  <c r="CUV202" i="1"/>
  <c r="CUU202" i="1"/>
  <c r="CUT202" i="1"/>
  <c r="CUS202" i="1"/>
  <c r="CUR202" i="1"/>
  <c r="CUQ202" i="1"/>
  <c r="CUP202" i="1"/>
  <c r="CUO202" i="1"/>
  <c r="CUN202" i="1"/>
  <c r="CUM202" i="1"/>
  <c r="CUL202" i="1"/>
  <c r="CUK202" i="1"/>
  <c r="CUJ202" i="1"/>
  <c r="CUI202" i="1"/>
  <c r="CUH202" i="1"/>
  <c r="CUG202" i="1"/>
  <c r="CUF202" i="1"/>
  <c r="CUE202" i="1"/>
  <c r="CUD202" i="1"/>
  <c r="CUC202" i="1"/>
  <c r="CUB202" i="1"/>
  <c r="CUA202" i="1"/>
  <c r="CTZ202" i="1"/>
  <c r="CTY202" i="1"/>
  <c r="CTX202" i="1"/>
  <c r="CTW202" i="1"/>
  <c r="CTV202" i="1"/>
  <c r="CTU202" i="1"/>
  <c r="CTT202" i="1"/>
  <c r="CTS202" i="1"/>
  <c r="CTR202" i="1"/>
  <c r="CTQ202" i="1"/>
  <c r="CTP202" i="1"/>
  <c r="CTO202" i="1"/>
  <c r="CTN202" i="1"/>
  <c r="CTM202" i="1"/>
  <c r="CTL202" i="1"/>
  <c r="CTK202" i="1"/>
  <c r="CTJ202" i="1"/>
  <c r="CTI202" i="1"/>
  <c r="CTH202" i="1"/>
  <c r="CTG202" i="1"/>
  <c r="CTF202" i="1"/>
  <c r="CTE202" i="1"/>
  <c r="CTD202" i="1"/>
  <c r="CTC202" i="1"/>
  <c r="CTB202" i="1"/>
  <c r="CTA202" i="1"/>
  <c r="CSZ202" i="1"/>
  <c r="CSY202" i="1"/>
  <c r="CSX202" i="1"/>
  <c r="CSW202" i="1"/>
  <c r="CSV202" i="1"/>
  <c r="CSU202" i="1"/>
  <c r="CST202" i="1"/>
  <c r="CSS202" i="1"/>
  <c r="CSR202" i="1"/>
  <c r="CSQ202" i="1"/>
  <c r="CSP202" i="1"/>
  <c r="CSO202" i="1"/>
  <c r="CSN202" i="1"/>
  <c r="CSM202" i="1"/>
  <c r="CSL202" i="1"/>
  <c r="CSK202" i="1"/>
  <c r="CSJ202" i="1"/>
  <c r="CSI202" i="1"/>
  <c r="CSH202" i="1"/>
  <c r="CSG202" i="1"/>
  <c r="CSF202" i="1"/>
  <c r="CSE202" i="1"/>
  <c r="CSD202" i="1"/>
  <c r="CSC202" i="1"/>
  <c r="CSB202" i="1"/>
  <c r="CSA202" i="1"/>
  <c r="CRZ202" i="1"/>
  <c r="CRY202" i="1"/>
  <c r="CRX202" i="1"/>
  <c r="CRW202" i="1"/>
  <c r="CRV202" i="1"/>
  <c r="CRU202" i="1"/>
  <c r="CRT202" i="1"/>
  <c r="CRS202" i="1"/>
  <c r="CRR202" i="1"/>
  <c r="CRQ202" i="1"/>
  <c r="CRP202" i="1"/>
  <c r="CRO202" i="1"/>
  <c r="CRN202" i="1"/>
  <c r="CRM202" i="1"/>
  <c r="CRL202" i="1"/>
  <c r="CRK202" i="1"/>
  <c r="CRJ202" i="1"/>
  <c r="CRI202" i="1"/>
  <c r="CRH202" i="1"/>
  <c r="CRG202" i="1"/>
  <c r="CRF202" i="1"/>
  <c r="CRE202" i="1"/>
  <c r="CRD202" i="1"/>
  <c r="CRC202" i="1"/>
  <c r="CRB202" i="1"/>
  <c r="CRA202" i="1"/>
  <c r="CQZ202" i="1"/>
  <c r="CQY202" i="1"/>
  <c r="CQX202" i="1"/>
  <c r="CQW202" i="1"/>
  <c r="CQV202" i="1"/>
  <c r="CQU202" i="1"/>
  <c r="CQT202" i="1"/>
  <c r="CQS202" i="1"/>
  <c r="CQR202" i="1"/>
  <c r="CQQ202" i="1"/>
  <c r="CQP202" i="1"/>
  <c r="CQO202" i="1"/>
  <c r="CQN202" i="1"/>
  <c r="CQM202" i="1"/>
  <c r="CQL202" i="1"/>
  <c r="CQK202" i="1"/>
  <c r="CQJ202" i="1"/>
  <c r="CQI202" i="1"/>
  <c r="CQH202" i="1"/>
  <c r="CQG202" i="1"/>
  <c r="CQF202" i="1"/>
  <c r="CQE202" i="1"/>
  <c r="CQD202" i="1"/>
  <c r="CQC202" i="1"/>
  <c r="CQB202" i="1"/>
  <c r="CQA202" i="1"/>
  <c r="CPZ202" i="1"/>
  <c r="CPY202" i="1"/>
  <c r="CPX202" i="1"/>
  <c r="CPW202" i="1"/>
  <c r="CPV202" i="1"/>
  <c r="CPU202" i="1"/>
  <c r="CPT202" i="1"/>
  <c r="CPS202" i="1"/>
  <c r="CPR202" i="1"/>
  <c r="CPQ202" i="1"/>
  <c r="CPP202" i="1"/>
  <c r="CPO202" i="1"/>
  <c r="CPN202" i="1"/>
  <c r="CPM202" i="1"/>
  <c r="CPL202" i="1"/>
  <c r="CPK202" i="1"/>
  <c r="CPJ202" i="1"/>
  <c r="CPI202" i="1"/>
  <c r="CPH202" i="1"/>
  <c r="CPG202" i="1"/>
  <c r="CPF202" i="1"/>
  <c r="CPE202" i="1"/>
  <c r="CPD202" i="1"/>
  <c r="CPC202" i="1"/>
  <c r="CPB202" i="1"/>
  <c r="CPA202" i="1"/>
  <c r="COZ202" i="1"/>
  <c r="COY202" i="1"/>
  <c r="COX202" i="1"/>
  <c r="COW202" i="1"/>
  <c r="COV202" i="1"/>
  <c r="COU202" i="1"/>
  <c r="COT202" i="1"/>
  <c r="COS202" i="1"/>
  <c r="COR202" i="1"/>
  <c r="COQ202" i="1"/>
  <c r="COP202" i="1"/>
  <c r="COO202" i="1"/>
  <c r="CON202" i="1"/>
  <c r="COM202" i="1"/>
  <c r="COL202" i="1"/>
  <c r="COK202" i="1"/>
  <c r="COJ202" i="1"/>
  <c r="COI202" i="1"/>
  <c r="COH202" i="1"/>
  <c r="COG202" i="1"/>
  <c r="COF202" i="1"/>
  <c r="COE202" i="1"/>
  <c r="COD202" i="1"/>
  <c r="COC202" i="1"/>
  <c r="COB202" i="1"/>
  <c r="COA202" i="1"/>
  <c r="CNZ202" i="1"/>
  <c r="CNY202" i="1"/>
  <c r="CNX202" i="1"/>
  <c r="CNW202" i="1"/>
  <c r="CNV202" i="1"/>
  <c r="CNU202" i="1"/>
  <c r="CNT202" i="1"/>
  <c r="CNS202" i="1"/>
  <c r="CNR202" i="1"/>
  <c r="CNQ202" i="1"/>
  <c r="CNP202" i="1"/>
  <c r="CNO202" i="1"/>
  <c r="CNN202" i="1"/>
  <c r="CNM202" i="1"/>
  <c r="CNL202" i="1"/>
  <c r="CNK202" i="1"/>
  <c r="CNJ202" i="1"/>
  <c r="CNI202" i="1"/>
  <c r="CNH202" i="1"/>
  <c r="CNG202" i="1"/>
  <c r="CNF202" i="1"/>
  <c r="CNE202" i="1"/>
  <c r="CND202" i="1"/>
  <c r="CNC202" i="1"/>
  <c r="CNB202" i="1"/>
  <c r="CNA202" i="1"/>
  <c r="CMZ202" i="1"/>
  <c r="CMY202" i="1"/>
  <c r="CMX202" i="1"/>
  <c r="CMW202" i="1"/>
  <c r="CMV202" i="1"/>
  <c r="CMU202" i="1"/>
  <c r="CMT202" i="1"/>
  <c r="CMS202" i="1"/>
  <c r="CMR202" i="1"/>
  <c r="CMQ202" i="1"/>
  <c r="CMP202" i="1"/>
  <c r="CMO202" i="1"/>
  <c r="CMN202" i="1"/>
  <c r="CMM202" i="1"/>
  <c r="CML202" i="1"/>
  <c r="CMK202" i="1"/>
  <c r="CMJ202" i="1"/>
  <c r="CMI202" i="1"/>
  <c r="CMH202" i="1"/>
  <c r="CMG202" i="1"/>
  <c r="CMF202" i="1"/>
  <c r="CME202" i="1"/>
  <c r="CMD202" i="1"/>
  <c r="CMC202" i="1"/>
  <c r="CMB202" i="1"/>
  <c r="CMA202" i="1"/>
  <c r="CLZ202" i="1"/>
  <c r="CLY202" i="1"/>
  <c r="CLX202" i="1"/>
  <c r="CLW202" i="1"/>
  <c r="CLV202" i="1"/>
  <c r="CLU202" i="1"/>
  <c r="CLT202" i="1"/>
  <c r="CLS202" i="1"/>
  <c r="CLR202" i="1"/>
  <c r="CLQ202" i="1"/>
  <c r="CLP202" i="1"/>
  <c r="CLO202" i="1"/>
  <c r="CLN202" i="1"/>
  <c r="CLM202" i="1"/>
  <c r="CLL202" i="1"/>
  <c r="CLK202" i="1"/>
  <c r="CLJ202" i="1"/>
  <c r="CLI202" i="1"/>
  <c r="CLH202" i="1"/>
  <c r="CLG202" i="1"/>
  <c r="CLF202" i="1"/>
  <c r="CLE202" i="1"/>
  <c r="CLD202" i="1"/>
  <c r="CLC202" i="1"/>
  <c r="CLB202" i="1"/>
  <c r="CLA202" i="1"/>
  <c r="CKZ202" i="1"/>
  <c r="CKY202" i="1"/>
  <c r="CKX202" i="1"/>
  <c r="CKW202" i="1"/>
  <c r="CKV202" i="1"/>
  <c r="CKU202" i="1"/>
  <c r="CKT202" i="1"/>
  <c r="CKS202" i="1"/>
  <c r="CKR202" i="1"/>
  <c r="CKQ202" i="1"/>
  <c r="CKP202" i="1"/>
  <c r="CKO202" i="1"/>
  <c r="CKN202" i="1"/>
  <c r="CKM202" i="1"/>
  <c r="CKL202" i="1"/>
  <c r="CKK202" i="1"/>
  <c r="CKJ202" i="1"/>
  <c r="CKI202" i="1"/>
  <c r="CKH202" i="1"/>
  <c r="CKG202" i="1"/>
  <c r="CKF202" i="1"/>
  <c r="CKE202" i="1"/>
  <c r="CKD202" i="1"/>
  <c r="CKC202" i="1"/>
  <c r="CKB202" i="1"/>
  <c r="CKA202" i="1"/>
  <c r="CJZ202" i="1"/>
  <c r="CJY202" i="1"/>
  <c r="CJX202" i="1"/>
  <c r="CJW202" i="1"/>
  <c r="CJV202" i="1"/>
  <c r="CJU202" i="1"/>
  <c r="CJT202" i="1"/>
  <c r="CJS202" i="1"/>
  <c r="CJR202" i="1"/>
  <c r="CJQ202" i="1"/>
  <c r="CJP202" i="1"/>
  <c r="CJO202" i="1"/>
  <c r="CJN202" i="1"/>
  <c r="CJM202" i="1"/>
  <c r="CJL202" i="1"/>
  <c r="CJK202" i="1"/>
  <c r="CJJ202" i="1"/>
  <c r="CJI202" i="1"/>
  <c r="CJH202" i="1"/>
  <c r="CJG202" i="1"/>
  <c r="CJF202" i="1"/>
  <c r="CJE202" i="1"/>
  <c r="CJD202" i="1"/>
  <c r="CJC202" i="1"/>
  <c r="CJB202" i="1"/>
  <c r="CJA202" i="1"/>
  <c r="CIZ202" i="1"/>
  <c r="CIY202" i="1"/>
  <c r="CIX202" i="1"/>
  <c r="CIW202" i="1"/>
  <c r="CIV202" i="1"/>
  <c r="CIU202" i="1"/>
  <c r="CIT202" i="1"/>
  <c r="CIS202" i="1"/>
  <c r="CIR202" i="1"/>
  <c r="CIQ202" i="1"/>
  <c r="CIP202" i="1"/>
  <c r="CIO202" i="1"/>
  <c r="CIN202" i="1"/>
  <c r="CIM202" i="1"/>
  <c r="CIL202" i="1"/>
  <c r="CIK202" i="1"/>
  <c r="CIJ202" i="1"/>
  <c r="CII202" i="1"/>
  <c r="CIH202" i="1"/>
  <c r="CIG202" i="1"/>
  <c r="CIF202" i="1"/>
  <c r="CIE202" i="1"/>
  <c r="CID202" i="1"/>
  <c r="CIC202" i="1"/>
  <c r="CIB202" i="1"/>
  <c r="CIA202" i="1"/>
  <c r="CHZ202" i="1"/>
  <c r="CHY202" i="1"/>
  <c r="CHX202" i="1"/>
  <c r="CHW202" i="1"/>
  <c r="CHV202" i="1"/>
  <c r="CHU202" i="1"/>
  <c r="CHT202" i="1"/>
  <c r="CHS202" i="1"/>
  <c r="CHR202" i="1"/>
  <c r="CHQ202" i="1"/>
  <c r="CHP202" i="1"/>
  <c r="CHO202" i="1"/>
  <c r="CHN202" i="1"/>
  <c r="CHM202" i="1"/>
  <c r="CHL202" i="1"/>
  <c r="CHK202" i="1"/>
  <c r="CHJ202" i="1"/>
  <c r="CHI202" i="1"/>
  <c r="CHH202" i="1"/>
  <c r="CHG202" i="1"/>
  <c r="CHF202" i="1"/>
  <c r="CHE202" i="1"/>
  <c r="CHD202" i="1"/>
  <c r="CHC202" i="1"/>
  <c r="CHB202" i="1"/>
  <c r="CHA202" i="1"/>
  <c r="CGZ202" i="1"/>
  <c r="CGY202" i="1"/>
  <c r="CGX202" i="1"/>
  <c r="CGW202" i="1"/>
  <c r="CGV202" i="1"/>
  <c r="CGU202" i="1"/>
  <c r="CGT202" i="1"/>
  <c r="CGS202" i="1"/>
  <c r="CGR202" i="1"/>
  <c r="CGQ202" i="1"/>
  <c r="CGP202" i="1"/>
  <c r="CGO202" i="1"/>
  <c r="CGN202" i="1"/>
  <c r="CGM202" i="1"/>
  <c r="CGL202" i="1"/>
  <c r="CGK202" i="1"/>
  <c r="CGJ202" i="1"/>
  <c r="CGI202" i="1"/>
  <c r="CGH202" i="1"/>
  <c r="CGG202" i="1"/>
  <c r="CGF202" i="1"/>
  <c r="CGE202" i="1"/>
  <c r="CGD202" i="1"/>
  <c r="CGC202" i="1"/>
  <c r="CGB202" i="1"/>
  <c r="CGA202" i="1"/>
  <c r="CFZ202" i="1"/>
  <c r="CFY202" i="1"/>
  <c r="CFX202" i="1"/>
  <c r="CFW202" i="1"/>
  <c r="CFV202" i="1"/>
  <c r="CFU202" i="1"/>
  <c r="CFT202" i="1"/>
  <c r="CFS202" i="1"/>
  <c r="CFR202" i="1"/>
  <c r="CFQ202" i="1"/>
  <c r="CFP202" i="1"/>
  <c r="CFO202" i="1"/>
  <c r="CFN202" i="1"/>
  <c r="CFM202" i="1"/>
  <c r="CFL202" i="1"/>
  <c r="CFK202" i="1"/>
  <c r="CFJ202" i="1"/>
  <c r="CFI202" i="1"/>
  <c r="CFH202" i="1"/>
  <c r="CFG202" i="1"/>
  <c r="CFF202" i="1"/>
  <c r="CFE202" i="1"/>
  <c r="CFD202" i="1"/>
  <c r="CFC202" i="1"/>
  <c r="CFB202" i="1"/>
  <c r="CFA202" i="1"/>
  <c r="CEZ202" i="1"/>
  <c r="CEY202" i="1"/>
  <c r="CEX202" i="1"/>
  <c r="CEW202" i="1"/>
  <c r="CEV202" i="1"/>
  <c r="CEU202" i="1"/>
  <c r="CET202" i="1"/>
  <c r="CES202" i="1"/>
  <c r="CER202" i="1"/>
  <c r="CEQ202" i="1"/>
  <c r="CEP202" i="1"/>
  <c r="CEO202" i="1"/>
  <c r="CEN202" i="1"/>
  <c r="CEM202" i="1"/>
  <c r="CEL202" i="1"/>
  <c r="CEK202" i="1"/>
  <c r="CEJ202" i="1"/>
  <c r="CEI202" i="1"/>
  <c r="CEH202" i="1"/>
  <c r="CEG202" i="1"/>
  <c r="CEF202" i="1"/>
  <c r="CEE202" i="1"/>
  <c r="CED202" i="1"/>
  <c r="CEC202" i="1"/>
  <c r="CEB202" i="1"/>
  <c r="CEA202" i="1"/>
  <c r="CDZ202" i="1"/>
  <c r="CDY202" i="1"/>
  <c r="CDX202" i="1"/>
  <c r="CDW202" i="1"/>
  <c r="CDV202" i="1"/>
  <c r="CDU202" i="1"/>
  <c r="CDT202" i="1"/>
  <c r="CDS202" i="1"/>
  <c r="CDR202" i="1"/>
  <c r="CDQ202" i="1"/>
  <c r="CDP202" i="1"/>
  <c r="CDO202" i="1"/>
  <c r="CDN202" i="1"/>
  <c r="CDM202" i="1"/>
  <c r="CDL202" i="1"/>
  <c r="CDK202" i="1"/>
  <c r="CDJ202" i="1"/>
  <c r="CDI202" i="1"/>
  <c r="CDH202" i="1"/>
  <c r="CDG202" i="1"/>
  <c r="CDF202" i="1"/>
  <c r="CDE202" i="1"/>
  <c r="CDD202" i="1"/>
  <c r="CDC202" i="1"/>
  <c r="CDB202" i="1"/>
  <c r="CDA202" i="1"/>
  <c r="CCZ202" i="1"/>
  <c r="CCY202" i="1"/>
  <c r="CCX202" i="1"/>
  <c r="CCW202" i="1"/>
  <c r="CCV202" i="1"/>
  <c r="CCU202" i="1"/>
  <c r="CCT202" i="1"/>
  <c r="CCS202" i="1"/>
  <c r="CCR202" i="1"/>
  <c r="CCQ202" i="1"/>
  <c r="CCP202" i="1"/>
  <c r="CCO202" i="1"/>
  <c r="CCN202" i="1"/>
  <c r="CCM202" i="1"/>
  <c r="CCL202" i="1"/>
  <c r="CCK202" i="1"/>
  <c r="CCJ202" i="1"/>
  <c r="CCI202" i="1"/>
  <c r="CCH202" i="1"/>
  <c r="CCG202" i="1"/>
  <c r="CCF202" i="1"/>
  <c r="CCE202" i="1"/>
  <c r="CCD202" i="1"/>
  <c r="CCC202" i="1"/>
  <c r="CCB202" i="1"/>
  <c r="CCA202" i="1"/>
  <c r="CBZ202" i="1"/>
  <c r="CBY202" i="1"/>
  <c r="CBX202" i="1"/>
  <c r="CBW202" i="1"/>
  <c r="CBV202" i="1"/>
  <c r="CBU202" i="1"/>
  <c r="CBT202" i="1"/>
  <c r="CBS202" i="1"/>
  <c r="CBR202" i="1"/>
  <c r="CBQ202" i="1"/>
  <c r="CBP202" i="1"/>
  <c r="CBO202" i="1"/>
  <c r="CBN202" i="1"/>
  <c r="CBM202" i="1"/>
  <c r="CBL202" i="1"/>
  <c r="CBK202" i="1"/>
  <c r="CBJ202" i="1"/>
  <c r="CBI202" i="1"/>
  <c r="CBH202" i="1"/>
  <c r="CBG202" i="1"/>
  <c r="CBF202" i="1"/>
  <c r="CBE202" i="1"/>
  <c r="CBD202" i="1"/>
  <c r="CBC202" i="1"/>
  <c r="CBB202" i="1"/>
  <c r="CBA202" i="1"/>
  <c r="CAZ202" i="1"/>
  <c r="CAY202" i="1"/>
  <c r="CAX202" i="1"/>
  <c r="CAW202" i="1"/>
  <c r="CAV202" i="1"/>
  <c r="CAU202" i="1"/>
  <c r="CAT202" i="1"/>
  <c r="CAS202" i="1"/>
  <c r="CAR202" i="1"/>
  <c r="CAQ202" i="1"/>
  <c r="CAP202" i="1"/>
  <c r="CAO202" i="1"/>
  <c r="CAN202" i="1"/>
  <c r="CAM202" i="1"/>
  <c r="CAL202" i="1"/>
  <c r="CAK202" i="1"/>
  <c r="CAJ202" i="1"/>
  <c r="CAI202" i="1"/>
  <c r="CAH202" i="1"/>
  <c r="CAG202" i="1"/>
  <c r="CAF202" i="1"/>
  <c r="CAE202" i="1"/>
  <c r="CAD202" i="1"/>
  <c r="CAC202" i="1"/>
  <c r="CAB202" i="1"/>
  <c r="CAA202" i="1"/>
  <c r="BZZ202" i="1"/>
  <c r="BZY202" i="1"/>
  <c r="BZX202" i="1"/>
  <c r="BZW202" i="1"/>
  <c r="BZV202" i="1"/>
  <c r="BZU202" i="1"/>
  <c r="BZT202" i="1"/>
  <c r="BZS202" i="1"/>
  <c r="BZR202" i="1"/>
  <c r="BZQ202" i="1"/>
  <c r="BZP202" i="1"/>
  <c r="BZO202" i="1"/>
  <c r="BZN202" i="1"/>
  <c r="BZM202" i="1"/>
  <c r="BZL202" i="1"/>
  <c r="BZK202" i="1"/>
  <c r="BZJ202" i="1"/>
  <c r="BZI202" i="1"/>
  <c r="BZH202" i="1"/>
  <c r="BZG202" i="1"/>
  <c r="BZF202" i="1"/>
  <c r="BZE202" i="1"/>
  <c r="BZD202" i="1"/>
  <c r="BZC202" i="1"/>
  <c r="BZB202" i="1"/>
  <c r="BZA202" i="1"/>
  <c r="BYZ202" i="1"/>
  <c r="BYY202" i="1"/>
  <c r="BYX202" i="1"/>
  <c r="BYW202" i="1"/>
  <c r="BYV202" i="1"/>
  <c r="BYU202" i="1"/>
  <c r="BYT202" i="1"/>
  <c r="BYS202" i="1"/>
  <c r="BYR202" i="1"/>
  <c r="BYQ202" i="1"/>
  <c r="BYP202" i="1"/>
  <c r="BYO202" i="1"/>
  <c r="BYN202" i="1"/>
  <c r="BYM202" i="1"/>
  <c r="BYL202" i="1"/>
  <c r="BYK202" i="1"/>
  <c r="BYJ202" i="1"/>
  <c r="BYI202" i="1"/>
  <c r="BYH202" i="1"/>
  <c r="BYG202" i="1"/>
  <c r="BYF202" i="1"/>
  <c r="BYE202" i="1"/>
  <c r="BYD202" i="1"/>
  <c r="BYC202" i="1"/>
  <c r="BYB202" i="1"/>
  <c r="BYA202" i="1"/>
  <c r="BXZ202" i="1"/>
  <c r="BXY202" i="1"/>
  <c r="BXX202" i="1"/>
  <c r="BXW202" i="1"/>
  <c r="BXV202" i="1"/>
  <c r="BXU202" i="1"/>
  <c r="BXT202" i="1"/>
  <c r="BXS202" i="1"/>
  <c r="BXR202" i="1"/>
  <c r="BXQ202" i="1"/>
  <c r="BXP202" i="1"/>
  <c r="BXO202" i="1"/>
  <c r="BXN202" i="1"/>
  <c r="BXM202" i="1"/>
  <c r="BXL202" i="1"/>
  <c r="BXK202" i="1"/>
  <c r="BXJ202" i="1"/>
  <c r="BXI202" i="1"/>
  <c r="BXH202" i="1"/>
  <c r="BXG202" i="1"/>
  <c r="BXF202" i="1"/>
  <c r="BXE202" i="1"/>
  <c r="BXD202" i="1"/>
  <c r="BXC202" i="1"/>
  <c r="BXB202" i="1"/>
  <c r="BXA202" i="1"/>
  <c r="BWZ202" i="1"/>
  <c r="BWY202" i="1"/>
  <c r="BWX202" i="1"/>
  <c r="BWW202" i="1"/>
  <c r="BWV202" i="1"/>
  <c r="BWU202" i="1"/>
  <c r="BWT202" i="1"/>
  <c r="BWS202" i="1"/>
  <c r="BWR202" i="1"/>
  <c r="BWQ202" i="1"/>
  <c r="BWP202" i="1"/>
  <c r="BWO202" i="1"/>
  <c r="BWN202" i="1"/>
  <c r="BWM202" i="1"/>
  <c r="BWL202" i="1"/>
  <c r="BWK202" i="1"/>
  <c r="BWJ202" i="1"/>
  <c r="BWI202" i="1"/>
  <c r="BWH202" i="1"/>
  <c r="BWG202" i="1"/>
  <c r="BWF202" i="1"/>
  <c r="BWE202" i="1"/>
  <c r="BWD202" i="1"/>
  <c r="BWC202" i="1"/>
  <c r="BWB202" i="1"/>
  <c r="BWA202" i="1"/>
  <c r="BVZ202" i="1"/>
  <c r="BVY202" i="1"/>
  <c r="BVX202" i="1"/>
  <c r="BVW202" i="1"/>
  <c r="BVV202" i="1"/>
  <c r="BVU202" i="1"/>
  <c r="BVT202" i="1"/>
  <c r="BVS202" i="1"/>
  <c r="BVR202" i="1"/>
  <c r="BVQ202" i="1"/>
  <c r="BVP202" i="1"/>
  <c r="BVO202" i="1"/>
  <c r="BVN202" i="1"/>
  <c r="BVM202" i="1"/>
  <c r="BVL202" i="1"/>
  <c r="BVK202" i="1"/>
  <c r="BVJ202" i="1"/>
  <c r="BVI202" i="1"/>
  <c r="BVH202" i="1"/>
  <c r="BVG202" i="1"/>
  <c r="BVF202" i="1"/>
  <c r="BVE202" i="1"/>
  <c r="BVD202" i="1"/>
  <c r="BVC202" i="1"/>
  <c r="BVB202" i="1"/>
  <c r="BVA202" i="1"/>
  <c r="BUZ202" i="1"/>
  <c r="BUY202" i="1"/>
  <c r="BUX202" i="1"/>
  <c r="BUW202" i="1"/>
  <c r="BUV202" i="1"/>
  <c r="BUU202" i="1"/>
  <c r="BUT202" i="1"/>
  <c r="BUS202" i="1"/>
  <c r="BUR202" i="1"/>
  <c r="BUQ202" i="1"/>
  <c r="BUP202" i="1"/>
  <c r="BUO202" i="1"/>
  <c r="BUN202" i="1"/>
  <c r="BUM202" i="1"/>
  <c r="BUL202" i="1"/>
  <c r="BUK202" i="1"/>
  <c r="BUJ202" i="1"/>
  <c r="BUI202" i="1"/>
  <c r="BUH202" i="1"/>
  <c r="BUG202" i="1"/>
  <c r="BUF202" i="1"/>
  <c r="BUE202" i="1"/>
  <c r="BUD202" i="1"/>
  <c r="BUC202" i="1"/>
  <c r="BUB202" i="1"/>
  <c r="BUA202" i="1"/>
  <c r="BTZ202" i="1"/>
  <c r="BTY202" i="1"/>
  <c r="BTX202" i="1"/>
  <c r="BTW202" i="1"/>
  <c r="BTV202" i="1"/>
  <c r="BTU202" i="1"/>
  <c r="BTT202" i="1"/>
  <c r="BTS202" i="1"/>
  <c r="BTR202" i="1"/>
  <c r="BTQ202" i="1"/>
  <c r="BTP202" i="1"/>
  <c r="BTO202" i="1"/>
  <c r="BTN202" i="1"/>
  <c r="BTM202" i="1"/>
  <c r="BTL202" i="1"/>
  <c r="BTK202" i="1"/>
  <c r="BTJ202" i="1"/>
  <c r="BTI202" i="1"/>
  <c r="BTH202" i="1"/>
  <c r="BTG202" i="1"/>
  <c r="BTF202" i="1"/>
  <c r="BTE202" i="1"/>
  <c r="BTD202" i="1"/>
  <c r="BTC202" i="1"/>
  <c r="BTB202" i="1"/>
  <c r="BTA202" i="1"/>
  <c r="BSZ202" i="1"/>
  <c r="BSY202" i="1"/>
  <c r="BSX202" i="1"/>
  <c r="BSW202" i="1"/>
  <c r="BSV202" i="1"/>
  <c r="BSU202" i="1"/>
  <c r="BST202" i="1"/>
  <c r="BSS202" i="1"/>
  <c r="BSR202" i="1"/>
  <c r="BSQ202" i="1"/>
  <c r="BSP202" i="1"/>
  <c r="BSO202" i="1"/>
  <c r="BSN202" i="1"/>
  <c r="BSM202" i="1"/>
  <c r="BSL202" i="1"/>
  <c r="BSK202" i="1"/>
  <c r="BSJ202" i="1"/>
  <c r="BSI202" i="1"/>
  <c r="BSH202" i="1"/>
  <c r="BSG202" i="1"/>
  <c r="BSF202" i="1"/>
  <c r="BSE202" i="1"/>
  <c r="BSD202" i="1"/>
  <c r="BSC202" i="1"/>
  <c r="BSB202" i="1"/>
  <c r="BSA202" i="1"/>
  <c r="BRZ202" i="1"/>
  <c r="BRY202" i="1"/>
  <c r="BRX202" i="1"/>
  <c r="BRW202" i="1"/>
  <c r="BRV202" i="1"/>
  <c r="BRU202" i="1"/>
  <c r="BRT202" i="1"/>
  <c r="BRS202" i="1"/>
  <c r="BRR202" i="1"/>
  <c r="BRQ202" i="1"/>
  <c r="BRP202" i="1"/>
  <c r="BRO202" i="1"/>
  <c r="BRN202" i="1"/>
  <c r="BRM202" i="1"/>
  <c r="BRL202" i="1"/>
  <c r="BRK202" i="1"/>
  <c r="BRJ202" i="1"/>
  <c r="BRI202" i="1"/>
  <c r="BRH202" i="1"/>
  <c r="BRG202" i="1"/>
  <c r="BRF202" i="1"/>
  <c r="BRE202" i="1"/>
  <c r="BRD202" i="1"/>
  <c r="BRC202" i="1"/>
  <c r="BRB202" i="1"/>
  <c r="BRA202" i="1"/>
  <c r="BQZ202" i="1"/>
  <c r="BQY202" i="1"/>
  <c r="BQX202" i="1"/>
  <c r="BQW202" i="1"/>
  <c r="BQV202" i="1"/>
  <c r="BQU202" i="1"/>
  <c r="BQT202" i="1"/>
  <c r="BQS202" i="1"/>
  <c r="BQR202" i="1"/>
  <c r="BQQ202" i="1"/>
  <c r="BQP202" i="1"/>
  <c r="BQO202" i="1"/>
  <c r="BQN202" i="1"/>
  <c r="BQM202" i="1"/>
  <c r="BQL202" i="1"/>
  <c r="BQK202" i="1"/>
  <c r="BQJ202" i="1"/>
  <c r="BQI202" i="1"/>
  <c r="BQH202" i="1"/>
  <c r="BQG202" i="1"/>
  <c r="BQF202" i="1"/>
  <c r="BQE202" i="1"/>
  <c r="BQD202" i="1"/>
  <c r="BQC202" i="1"/>
  <c r="BQB202" i="1"/>
  <c r="BQA202" i="1"/>
  <c r="BPZ202" i="1"/>
  <c r="BPY202" i="1"/>
  <c r="BPX202" i="1"/>
  <c r="BPW202" i="1"/>
  <c r="BPV202" i="1"/>
  <c r="BPU202" i="1"/>
  <c r="BPT202" i="1"/>
  <c r="BPS202" i="1"/>
  <c r="BPR202" i="1"/>
  <c r="BPQ202" i="1"/>
  <c r="BPP202" i="1"/>
  <c r="BPO202" i="1"/>
  <c r="BPN202" i="1"/>
  <c r="BPM202" i="1"/>
  <c r="BPL202" i="1"/>
  <c r="BPK202" i="1"/>
  <c r="BPJ202" i="1"/>
  <c r="BPI202" i="1"/>
  <c r="BPH202" i="1"/>
  <c r="BPG202" i="1"/>
  <c r="BPF202" i="1"/>
  <c r="BPE202" i="1"/>
  <c r="BPD202" i="1"/>
  <c r="BPC202" i="1"/>
  <c r="BPB202" i="1"/>
  <c r="BPA202" i="1"/>
  <c r="BOZ202" i="1"/>
  <c r="BOY202" i="1"/>
  <c r="BOX202" i="1"/>
  <c r="BOW202" i="1"/>
  <c r="BOV202" i="1"/>
  <c r="BOU202" i="1"/>
  <c r="BOT202" i="1"/>
  <c r="BOS202" i="1"/>
  <c r="BOR202" i="1"/>
  <c r="BOQ202" i="1"/>
  <c r="BOP202" i="1"/>
  <c r="BOO202" i="1"/>
  <c r="BON202" i="1"/>
  <c r="BOM202" i="1"/>
  <c r="BOL202" i="1"/>
  <c r="BOK202" i="1"/>
  <c r="BOJ202" i="1"/>
  <c r="BOI202" i="1"/>
  <c r="BOH202" i="1"/>
  <c r="BOG202" i="1"/>
  <c r="BOF202" i="1"/>
  <c r="BOE202" i="1"/>
  <c r="BOD202" i="1"/>
  <c r="BOC202" i="1"/>
  <c r="BOB202" i="1"/>
  <c r="BOA202" i="1"/>
  <c r="BNZ202" i="1"/>
  <c r="BNY202" i="1"/>
  <c r="BNX202" i="1"/>
  <c r="BNW202" i="1"/>
  <c r="BNV202" i="1"/>
  <c r="BNU202" i="1"/>
  <c r="BNT202" i="1"/>
  <c r="BNS202" i="1"/>
  <c r="BNR202" i="1"/>
  <c r="BNQ202" i="1"/>
  <c r="BNP202" i="1"/>
  <c r="BNO202" i="1"/>
  <c r="BNN202" i="1"/>
  <c r="BNM202" i="1"/>
  <c r="BNL202" i="1"/>
  <c r="BNK202" i="1"/>
  <c r="BNJ202" i="1"/>
  <c r="BNI202" i="1"/>
  <c r="BNH202" i="1"/>
  <c r="BNG202" i="1"/>
  <c r="BNF202" i="1"/>
  <c r="BNE202" i="1"/>
  <c r="BND202" i="1"/>
  <c r="BNC202" i="1"/>
  <c r="BNB202" i="1"/>
  <c r="BNA202" i="1"/>
  <c r="BMZ202" i="1"/>
  <c r="BMY202" i="1"/>
  <c r="BMX202" i="1"/>
  <c r="BMW202" i="1"/>
  <c r="BMV202" i="1"/>
  <c r="BMU202" i="1"/>
  <c r="BMT202" i="1"/>
  <c r="BMS202" i="1"/>
  <c r="BMR202" i="1"/>
  <c r="BMQ202" i="1"/>
  <c r="BMP202" i="1"/>
  <c r="BMO202" i="1"/>
  <c r="BMN202" i="1"/>
  <c r="BMM202" i="1"/>
  <c r="BML202" i="1"/>
  <c r="BMK202" i="1"/>
  <c r="BMJ202" i="1"/>
  <c r="BMI202" i="1"/>
  <c r="BMH202" i="1"/>
  <c r="BMG202" i="1"/>
  <c r="BMF202" i="1"/>
  <c r="BME202" i="1"/>
  <c r="BMD202" i="1"/>
  <c r="BMC202" i="1"/>
  <c r="BMB202" i="1"/>
  <c r="BMA202" i="1"/>
  <c r="BLZ202" i="1"/>
  <c r="BLY202" i="1"/>
  <c r="BLX202" i="1"/>
  <c r="BLW202" i="1"/>
  <c r="BLV202" i="1"/>
  <c r="BLU202" i="1"/>
  <c r="BLT202" i="1"/>
  <c r="BLS202" i="1"/>
  <c r="BLR202" i="1"/>
  <c r="BLQ202" i="1"/>
  <c r="BLP202" i="1"/>
  <c r="BLO202" i="1"/>
  <c r="BLN202" i="1"/>
  <c r="BLM202" i="1"/>
  <c r="BLL202" i="1"/>
  <c r="BLK202" i="1"/>
  <c r="BLJ202" i="1"/>
  <c r="BLI202" i="1"/>
  <c r="BLH202" i="1"/>
  <c r="BLG202" i="1"/>
  <c r="BLF202" i="1"/>
  <c r="BLE202" i="1"/>
  <c r="BLD202" i="1"/>
  <c r="BLC202" i="1"/>
  <c r="BLB202" i="1"/>
  <c r="BLA202" i="1"/>
  <c r="BKZ202" i="1"/>
  <c r="BKY202" i="1"/>
  <c r="BKX202" i="1"/>
  <c r="BKW202" i="1"/>
  <c r="BKV202" i="1"/>
  <c r="BKU202" i="1"/>
  <c r="BKT202" i="1"/>
  <c r="BKS202" i="1"/>
  <c r="BKR202" i="1"/>
  <c r="BKQ202" i="1"/>
  <c r="BKP202" i="1"/>
  <c r="BKO202" i="1"/>
  <c r="BKN202" i="1"/>
  <c r="BKM202" i="1"/>
  <c r="BKL202" i="1"/>
  <c r="BKK202" i="1"/>
  <c r="BKJ202" i="1"/>
  <c r="BKI202" i="1"/>
  <c r="BKH202" i="1"/>
  <c r="BKG202" i="1"/>
  <c r="BKF202" i="1"/>
  <c r="BKE202" i="1"/>
  <c r="BKD202" i="1"/>
  <c r="BKC202" i="1"/>
  <c r="BKB202" i="1"/>
  <c r="BKA202" i="1"/>
  <c r="BJZ202" i="1"/>
  <c r="BJY202" i="1"/>
  <c r="BJX202" i="1"/>
  <c r="BJW202" i="1"/>
  <c r="BJV202" i="1"/>
  <c r="BJU202" i="1"/>
  <c r="BJT202" i="1"/>
  <c r="BJS202" i="1"/>
  <c r="BJR202" i="1"/>
  <c r="BJQ202" i="1"/>
  <c r="BJP202" i="1"/>
  <c r="BJO202" i="1"/>
  <c r="BJN202" i="1"/>
  <c r="BJM202" i="1"/>
  <c r="BJL202" i="1"/>
  <c r="BJK202" i="1"/>
  <c r="BJJ202" i="1"/>
  <c r="BJI202" i="1"/>
  <c r="BJH202" i="1"/>
  <c r="BJG202" i="1"/>
  <c r="BJF202" i="1"/>
  <c r="BJE202" i="1"/>
  <c r="BJD202" i="1"/>
  <c r="BJC202" i="1"/>
  <c r="BJB202" i="1"/>
  <c r="BJA202" i="1"/>
  <c r="BIZ202" i="1"/>
  <c r="BIY202" i="1"/>
  <c r="BIX202" i="1"/>
  <c r="BIW202" i="1"/>
  <c r="BIV202" i="1"/>
  <c r="BIU202" i="1"/>
  <c r="BIT202" i="1"/>
  <c r="BIS202" i="1"/>
  <c r="BIR202" i="1"/>
  <c r="BIQ202" i="1"/>
  <c r="BIP202" i="1"/>
  <c r="BIO202" i="1"/>
  <c r="BIN202" i="1"/>
  <c r="BIM202" i="1"/>
  <c r="BIL202" i="1"/>
  <c r="BIK202" i="1"/>
  <c r="BIJ202" i="1"/>
  <c r="BII202" i="1"/>
  <c r="BIH202" i="1"/>
  <c r="BIG202" i="1"/>
  <c r="BIF202" i="1"/>
  <c r="BIE202" i="1"/>
  <c r="BID202" i="1"/>
  <c r="BIC202" i="1"/>
  <c r="BIB202" i="1"/>
  <c r="BIA202" i="1"/>
  <c r="BHZ202" i="1"/>
  <c r="BHY202" i="1"/>
  <c r="BHX202" i="1"/>
  <c r="BHW202" i="1"/>
  <c r="BHV202" i="1"/>
  <c r="BHU202" i="1"/>
  <c r="BHT202" i="1"/>
  <c r="BHS202" i="1"/>
  <c r="BHR202" i="1"/>
  <c r="BHQ202" i="1"/>
  <c r="BHP202" i="1"/>
  <c r="BHO202" i="1"/>
  <c r="BHN202" i="1"/>
  <c r="BHM202" i="1"/>
  <c r="BHL202" i="1"/>
  <c r="BHK202" i="1"/>
  <c r="BHJ202" i="1"/>
  <c r="BHI202" i="1"/>
  <c r="BHH202" i="1"/>
  <c r="BHG202" i="1"/>
  <c r="BHF202" i="1"/>
  <c r="BHE202" i="1"/>
  <c r="BHD202" i="1"/>
  <c r="BHC202" i="1"/>
  <c r="BHB202" i="1"/>
  <c r="BHA202" i="1"/>
  <c r="BGZ202" i="1"/>
  <c r="BGY202" i="1"/>
  <c r="BGX202" i="1"/>
  <c r="BGW202" i="1"/>
  <c r="BGV202" i="1"/>
  <c r="BGU202" i="1"/>
  <c r="BGT202" i="1"/>
  <c r="BGS202" i="1"/>
  <c r="BGR202" i="1"/>
  <c r="BGQ202" i="1"/>
  <c r="BGP202" i="1"/>
  <c r="BGO202" i="1"/>
  <c r="BGN202" i="1"/>
  <c r="BGM202" i="1"/>
  <c r="BGL202" i="1"/>
  <c r="BGK202" i="1"/>
  <c r="BGJ202" i="1"/>
  <c r="BGI202" i="1"/>
  <c r="BGH202" i="1"/>
  <c r="BGG202" i="1"/>
  <c r="BGF202" i="1"/>
  <c r="BGE202" i="1"/>
  <c r="BGD202" i="1"/>
  <c r="BGC202" i="1"/>
  <c r="BGB202" i="1"/>
  <c r="BGA202" i="1"/>
  <c r="BFZ202" i="1"/>
  <c r="BFY202" i="1"/>
  <c r="BFX202" i="1"/>
  <c r="BFW202" i="1"/>
  <c r="BFV202" i="1"/>
  <c r="BFU202" i="1"/>
  <c r="BFT202" i="1"/>
  <c r="BFS202" i="1"/>
  <c r="BFR202" i="1"/>
  <c r="BFQ202" i="1"/>
  <c r="BFP202" i="1"/>
  <c r="BFO202" i="1"/>
  <c r="BFN202" i="1"/>
  <c r="BFM202" i="1"/>
  <c r="BFL202" i="1"/>
  <c r="BFK202" i="1"/>
  <c r="BFJ202" i="1"/>
  <c r="BFI202" i="1"/>
  <c r="BFH202" i="1"/>
  <c r="BFG202" i="1"/>
  <c r="BFF202" i="1"/>
  <c r="BFE202" i="1"/>
  <c r="BFD202" i="1"/>
  <c r="BFC202" i="1"/>
  <c r="BFB202" i="1"/>
  <c r="BFA202" i="1"/>
  <c r="BEZ202" i="1"/>
  <c r="BEY202" i="1"/>
  <c r="BEX202" i="1"/>
  <c r="BEW202" i="1"/>
  <c r="BEV202" i="1"/>
  <c r="BEU202" i="1"/>
  <c r="BET202" i="1"/>
  <c r="BES202" i="1"/>
  <c r="BER202" i="1"/>
  <c r="BEQ202" i="1"/>
  <c r="BEP202" i="1"/>
  <c r="BEO202" i="1"/>
  <c r="BEN202" i="1"/>
  <c r="BEM202" i="1"/>
  <c r="BEL202" i="1"/>
  <c r="BEK202" i="1"/>
  <c r="BEJ202" i="1"/>
  <c r="BEI202" i="1"/>
  <c r="BEH202" i="1"/>
  <c r="BEG202" i="1"/>
  <c r="BEF202" i="1"/>
  <c r="BEE202" i="1"/>
  <c r="BED202" i="1"/>
  <c r="BEC202" i="1"/>
  <c r="BEB202" i="1"/>
  <c r="BEA202" i="1"/>
  <c r="BDZ202" i="1"/>
  <c r="BDY202" i="1"/>
  <c r="BDX202" i="1"/>
  <c r="BDW202" i="1"/>
  <c r="BDV202" i="1"/>
  <c r="BDU202" i="1"/>
  <c r="BDT202" i="1"/>
  <c r="BDS202" i="1"/>
  <c r="BDR202" i="1"/>
  <c r="BDQ202" i="1"/>
  <c r="BDP202" i="1"/>
  <c r="BDO202" i="1"/>
  <c r="BDN202" i="1"/>
  <c r="BDM202" i="1"/>
  <c r="BDL202" i="1"/>
  <c r="BDK202" i="1"/>
  <c r="BDJ202" i="1"/>
  <c r="BDI202" i="1"/>
  <c r="BDH202" i="1"/>
  <c r="BDG202" i="1"/>
  <c r="BDF202" i="1"/>
  <c r="BDE202" i="1"/>
  <c r="BDD202" i="1"/>
  <c r="BDC202" i="1"/>
  <c r="BDB202" i="1"/>
  <c r="BDA202" i="1"/>
  <c r="BCZ202" i="1"/>
  <c r="BCY202" i="1"/>
  <c r="BCX202" i="1"/>
  <c r="BCW202" i="1"/>
  <c r="BCV202" i="1"/>
  <c r="BCU202" i="1"/>
  <c r="BCT202" i="1"/>
  <c r="BCS202" i="1"/>
  <c r="BCR202" i="1"/>
  <c r="BCQ202" i="1"/>
  <c r="BCP202" i="1"/>
  <c r="BCO202" i="1"/>
  <c r="BCN202" i="1"/>
  <c r="BCM202" i="1"/>
  <c r="BCL202" i="1"/>
  <c r="BCK202" i="1"/>
  <c r="BCJ202" i="1"/>
  <c r="BCI202" i="1"/>
  <c r="BCH202" i="1"/>
  <c r="BCG202" i="1"/>
  <c r="BCF202" i="1"/>
  <c r="BCE202" i="1"/>
  <c r="BCD202" i="1"/>
  <c r="BCC202" i="1"/>
  <c r="BCB202" i="1"/>
  <c r="BCA202" i="1"/>
  <c r="BBZ202" i="1"/>
  <c r="BBY202" i="1"/>
  <c r="BBX202" i="1"/>
  <c r="BBW202" i="1"/>
  <c r="BBV202" i="1"/>
  <c r="BBU202" i="1"/>
  <c r="BBT202" i="1"/>
  <c r="BBS202" i="1"/>
  <c r="BBR202" i="1"/>
  <c r="BBQ202" i="1"/>
  <c r="BBP202" i="1"/>
  <c r="BBO202" i="1"/>
  <c r="BBN202" i="1"/>
  <c r="BBM202" i="1"/>
  <c r="BBL202" i="1"/>
  <c r="BBK202" i="1"/>
  <c r="BBJ202" i="1"/>
  <c r="BBI202" i="1"/>
  <c r="BBH202" i="1"/>
  <c r="BBG202" i="1"/>
  <c r="BBF202" i="1"/>
  <c r="BBE202" i="1"/>
  <c r="BBD202" i="1"/>
  <c r="BBC202" i="1"/>
  <c r="BBB202" i="1"/>
  <c r="BBA202" i="1"/>
  <c r="BAZ202" i="1"/>
  <c r="BAY202" i="1"/>
  <c r="BAX202" i="1"/>
  <c r="BAW202" i="1"/>
  <c r="BAV202" i="1"/>
  <c r="BAU202" i="1"/>
  <c r="BAT202" i="1"/>
  <c r="BAS202" i="1"/>
  <c r="BAR202" i="1"/>
  <c r="BAQ202" i="1"/>
  <c r="BAP202" i="1"/>
  <c r="BAO202" i="1"/>
  <c r="BAN202" i="1"/>
  <c r="BAM202" i="1"/>
  <c r="BAL202" i="1"/>
  <c r="BAK202" i="1"/>
  <c r="BAJ202" i="1"/>
  <c r="BAI202" i="1"/>
  <c r="BAH202" i="1"/>
  <c r="BAG202" i="1"/>
  <c r="BAF202" i="1"/>
  <c r="BAE202" i="1"/>
  <c r="BAD202" i="1"/>
  <c r="BAC202" i="1"/>
  <c r="BAB202" i="1"/>
  <c r="BAA202" i="1"/>
  <c r="AZZ202" i="1"/>
  <c r="AZY202" i="1"/>
  <c r="AZX202" i="1"/>
  <c r="AZW202" i="1"/>
  <c r="AZV202" i="1"/>
  <c r="AZU202" i="1"/>
  <c r="AZT202" i="1"/>
  <c r="AZS202" i="1"/>
  <c r="AZR202" i="1"/>
  <c r="AZQ202" i="1"/>
  <c r="AZP202" i="1"/>
  <c r="AZO202" i="1"/>
  <c r="AZN202" i="1"/>
  <c r="AZM202" i="1"/>
  <c r="AZL202" i="1"/>
  <c r="AZK202" i="1"/>
  <c r="AZJ202" i="1"/>
  <c r="AZI202" i="1"/>
  <c r="AZH202" i="1"/>
  <c r="AZG202" i="1"/>
  <c r="AZF202" i="1"/>
  <c r="AZE202" i="1"/>
  <c r="AZD202" i="1"/>
  <c r="AZC202" i="1"/>
  <c r="AZB202" i="1"/>
  <c r="AZA202" i="1"/>
  <c r="AYZ202" i="1"/>
  <c r="AYY202" i="1"/>
  <c r="AYX202" i="1"/>
  <c r="AYW202" i="1"/>
  <c r="AYV202" i="1"/>
  <c r="AYU202" i="1"/>
  <c r="AYT202" i="1"/>
  <c r="AYS202" i="1"/>
  <c r="AYR202" i="1"/>
  <c r="AYQ202" i="1"/>
  <c r="AYP202" i="1"/>
  <c r="AYO202" i="1"/>
  <c r="AYN202" i="1"/>
  <c r="AYM202" i="1"/>
  <c r="AYL202" i="1"/>
  <c r="AYK202" i="1"/>
  <c r="AYJ202" i="1"/>
  <c r="AYI202" i="1"/>
  <c r="AYH202" i="1"/>
  <c r="AYG202" i="1"/>
  <c r="AYF202" i="1"/>
  <c r="AYE202" i="1"/>
  <c r="AYD202" i="1"/>
  <c r="AYC202" i="1"/>
  <c r="AYB202" i="1"/>
  <c r="AYA202" i="1"/>
  <c r="AXZ202" i="1"/>
  <c r="AXY202" i="1"/>
  <c r="AXX202" i="1"/>
  <c r="AXW202" i="1"/>
  <c r="AXV202" i="1"/>
  <c r="AXU202" i="1"/>
  <c r="AXT202" i="1"/>
  <c r="AXS202" i="1"/>
  <c r="AXR202" i="1"/>
  <c r="AXQ202" i="1"/>
  <c r="AXP202" i="1"/>
  <c r="AXO202" i="1"/>
  <c r="AXN202" i="1"/>
  <c r="AXM202" i="1"/>
  <c r="AXL202" i="1"/>
  <c r="AXK202" i="1"/>
  <c r="AXJ202" i="1"/>
  <c r="AXI202" i="1"/>
  <c r="AXH202" i="1"/>
  <c r="AXG202" i="1"/>
  <c r="AXF202" i="1"/>
  <c r="AXE202" i="1"/>
  <c r="AXD202" i="1"/>
  <c r="AXC202" i="1"/>
  <c r="AXB202" i="1"/>
  <c r="AXA202" i="1"/>
  <c r="AWZ202" i="1"/>
  <c r="AWY202" i="1"/>
  <c r="AWX202" i="1"/>
  <c r="AWW202" i="1"/>
  <c r="AWV202" i="1"/>
  <c r="AWU202" i="1"/>
  <c r="AWT202" i="1"/>
  <c r="AWS202" i="1"/>
  <c r="AWR202" i="1"/>
  <c r="AWQ202" i="1"/>
  <c r="AWP202" i="1"/>
  <c r="AWO202" i="1"/>
  <c r="AWN202" i="1"/>
  <c r="AWM202" i="1"/>
  <c r="AWL202" i="1"/>
  <c r="AWK202" i="1"/>
  <c r="AWJ202" i="1"/>
  <c r="AWI202" i="1"/>
  <c r="AWH202" i="1"/>
  <c r="AWG202" i="1"/>
  <c r="AWF202" i="1"/>
  <c r="AWE202" i="1"/>
  <c r="AWD202" i="1"/>
  <c r="AWC202" i="1"/>
  <c r="AWB202" i="1"/>
  <c r="AWA202" i="1"/>
  <c r="AVZ202" i="1"/>
  <c r="AVY202" i="1"/>
  <c r="AVX202" i="1"/>
  <c r="AVW202" i="1"/>
  <c r="AVV202" i="1"/>
  <c r="AVU202" i="1"/>
  <c r="AVT202" i="1"/>
  <c r="AVS202" i="1"/>
  <c r="AVR202" i="1"/>
  <c r="AVQ202" i="1"/>
  <c r="AVP202" i="1"/>
  <c r="AVO202" i="1"/>
  <c r="AVN202" i="1"/>
  <c r="AVM202" i="1"/>
  <c r="AVL202" i="1"/>
  <c r="AVK202" i="1"/>
  <c r="AVJ202" i="1"/>
  <c r="AVI202" i="1"/>
  <c r="AVH202" i="1"/>
  <c r="AVG202" i="1"/>
  <c r="AVF202" i="1"/>
  <c r="AVE202" i="1"/>
  <c r="AVD202" i="1"/>
  <c r="AVC202" i="1"/>
  <c r="AVB202" i="1"/>
  <c r="AVA202" i="1"/>
  <c r="AUZ202" i="1"/>
  <c r="AUY202" i="1"/>
  <c r="AUX202" i="1"/>
  <c r="AUW202" i="1"/>
  <c r="AUV202" i="1"/>
  <c r="AUU202" i="1"/>
  <c r="AUT202" i="1"/>
  <c r="AUS202" i="1"/>
  <c r="AUR202" i="1"/>
  <c r="AUQ202" i="1"/>
  <c r="AUP202" i="1"/>
  <c r="AUO202" i="1"/>
  <c r="AUN202" i="1"/>
  <c r="AUM202" i="1"/>
  <c r="AUL202" i="1"/>
  <c r="AUK202" i="1"/>
  <c r="AUJ202" i="1"/>
  <c r="AUI202" i="1"/>
  <c r="AUH202" i="1"/>
  <c r="AUG202" i="1"/>
  <c r="AUF202" i="1"/>
  <c r="AUE202" i="1"/>
  <c r="AUD202" i="1"/>
  <c r="AUC202" i="1"/>
  <c r="AUB202" i="1"/>
  <c r="AUA202" i="1"/>
  <c r="ATZ202" i="1"/>
  <c r="ATY202" i="1"/>
  <c r="ATX202" i="1"/>
  <c r="ATW202" i="1"/>
  <c r="ATV202" i="1"/>
  <c r="ATU202" i="1"/>
  <c r="ATT202" i="1"/>
  <c r="ATS202" i="1"/>
  <c r="ATR202" i="1"/>
  <c r="ATQ202" i="1"/>
  <c r="ATP202" i="1"/>
  <c r="ATO202" i="1"/>
  <c r="ATN202" i="1"/>
  <c r="ATM202" i="1"/>
  <c r="ATL202" i="1"/>
  <c r="ATK202" i="1"/>
  <c r="ATJ202" i="1"/>
  <c r="ATI202" i="1"/>
  <c r="ATH202" i="1"/>
  <c r="ATG202" i="1"/>
  <c r="ATF202" i="1"/>
  <c r="ATE202" i="1"/>
  <c r="ATD202" i="1"/>
  <c r="ATC202" i="1"/>
  <c r="ATB202" i="1"/>
  <c r="ATA202" i="1"/>
  <c r="ASZ202" i="1"/>
  <c r="ASY202" i="1"/>
  <c r="ASX202" i="1"/>
  <c r="ASW202" i="1"/>
  <c r="ASV202" i="1"/>
  <c r="ASU202" i="1"/>
  <c r="AST202" i="1"/>
  <c r="ASS202" i="1"/>
  <c r="ASR202" i="1"/>
  <c r="ASQ202" i="1"/>
  <c r="ASP202" i="1"/>
  <c r="ASO202" i="1"/>
  <c r="ASN202" i="1"/>
  <c r="ASM202" i="1"/>
  <c r="ASL202" i="1"/>
  <c r="ASK202" i="1"/>
  <c r="ASJ202" i="1"/>
  <c r="ASI202" i="1"/>
  <c r="ASH202" i="1"/>
  <c r="ASG202" i="1"/>
  <c r="ASF202" i="1"/>
  <c r="ASE202" i="1"/>
  <c r="ASD202" i="1"/>
  <c r="ASC202" i="1"/>
  <c r="ASB202" i="1"/>
  <c r="ASA202" i="1"/>
  <c r="ARZ202" i="1"/>
  <c r="ARY202" i="1"/>
  <c r="ARX202" i="1"/>
  <c r="ARW202" i="1"/>
  <c r="ARV202" i="1"/>
  <c r="ARU202" i="1"/>
  <c r="ART202" i="1"/>
  <c r="ARS202" i="1"/>
  <c r="ARR202" i="1"/>
  <c r="ARQ202" i="1"/>
  <c r="ARP202" i="1"/>
  <c r="ARO202" i="1"/>
  <c r="ARN202" i="1"/>
  <c r="ARM202" i="1"/>
  <c r="ARL202" i="1"/>
  <c r="ARK202" i="1"/>
  <c r="ARJ202" i="1"/>
  <c r="ARI202" i="1"/>
  <c r="ARH202" i="1"/>
  <c r="ARG202" i="1"/>
  <c r="ARF202" i="1"/>
  <c r="ARE202" i="1"/>
  <c r="ARD202" i="1"/>
  <c r="ARC202" i="1"/>
  <c r="ARB202" i="1"/>
  <c r="ARA202" i="1"/>
  <c r="AQZ202" i="1"/>
  <c r="AQY202" i="1"/>
  <c r="AQX202" i="1"/>
  <c r="AQW202" i="1"/>
  <c r="AQV202" i="1"/>
  <c r="AQU202" i="1"/>
  <c r="AQT202" i="1"/>
  <c r="AQS202" i="1"/>
  <c r="AQR202" i="1"/>
  <c r="AQQ202" i="1"/>
  <c r="AQP202" i="1"/>
  <c r="AQO202" i="1"/>
  <c r="AQN202" i="1"/>
  <c r="AQM202" i="1"/>
  <c r="AQL202" i="1"/>
  <c r="AQK202" i="1"/>
  <c r="AQJ202" i="1"/>
  <c r="AQI202" i="1"/>
  <c r="AQH202" i="1"/>
  <c r="AQG202" i="1"/>
  <c r="AQF202" i="1"/>
  <c r="AQE202" i="1"/>
  <c r="AQD202" i="1"/>
  <c r="AQC202" i="1"/>
  <c r="AQB202" i="1"/>
  <c r="AQA202" i="1"/>
  <c r="APZ202" i="1"/>
  <c r="APY202" i="1"/>
  <c r="APX202" i="1"/>
  <c r="APW202" i="1"/>
  <c r="APV202" i="1"/>
  <c r="APU202" i="1"/>
  <c r="APT202" i="1"/>
  <c r="APS202" i="1"/>
  <c r="APR202" i="1"/>
  <c r="APQ202" i="1"/>
  <c r="APP202" i="1"/>
  <c r="APO202" i="1"/>
  <c r="APN202" i="1"/>
  <c r="APM202" i="1"/>
  <c r="APL202" i="1"/>
  <c r="APK202" i="1"/>
  <c r="APJ202" i="1"/>
  <c r="API202" i="1"/>
  <c r="APH202" i="1"/>
  <c r="APG202" i="1"/>
  <c r="APF202" i="1"/>
  <c r="APE202" i="1"/>
  <c r="APD202" i="1"/>
  <c r="APC202" i="1"/>
  <c r="APB202" i="1"/>
  <c r="APA202" i="1"/>
  <c r="AOZ202" i="1"/>
  <c r="AOY202" i="1"/>
  <c r="AOX202" i="1"/>
  <c r="AOW202" i="1"/>
  <c r="AOV202" i="1"/>
  <c r="AOU202" i="1"/>
  <c r="AOT202" i="1"/>
  <c r="AOS202" i="1"/>
  <c r="AOR202" i="1"/>
  <c r="AOQ202" i="1"/>
  <c r="AOP202" i="1"/>
  <c r="AOO202" i="1"/>
  <c r="AON202" i="1"/>
  <c r="AOM202" i="1"/>
  <c r="AOL202" i="1"/>
  <c r="AOK202" i="1"/>
  <c r="AOJ202" i="1"/>
  <c r="AOI202" i="1"/>
  <c r="AOH202" i="1"/>
  <c r="AOG202" i="1"/>
  <c r="AOF202" i="1"/>
  <c r="AOE202" i="1"/>
  <c r="AOD202" i="1"/>
  <c r="AOC202" i="1"/>
  <c r="AOB202" i="1"/>
  <c r="AOA202" i="1"/>
  <c r="ANZ202" i="1"/>
  <c r="ANY202" i="1"/>
  <c r="ANX202" i="1"/>
  <c r="ANW202" i="1"/>
  <c r="ANV202" i="1"/>
  <c r="ANU202" i="1"/>
  <c r="ANT202" i="1"/>
  <c r="ANS202" i="1"/>
  <c r="ANR202" i="1"/>
  <c r="ANQ202" i="1"/>
  <c r="ANP202" i="1"/>
  <c r="ANO202" i="1"/>
  <c r="ANN202" i="1"/>
  <c r="ANM202" i="1"/>
  <c r="ANL202" i="1"/>
  <c r="ANK202" i="1"/>
  <c r="ANJ202" i="1"/>
  <c r="ANI202" i="1"/>
  <c r="ANH202" i="1"/>
  <c r="ANG202" i="1"/>
  <c r="ANF202" i="1"/>
  <c r="ANE202" i="1"/>
  <c r="AND202" i="1"/>
  <c r="ANC202" i="1"/>
  <c r="ANB202" i="1"/>
  <c r="ANA202" i="1"/>
  <c r="AMZ202" i="1"/>
  <c r="AMY202" i="1"/>
  <c r="AMX202" i="1"/>
  <c r="AMW202" i="1"/>
  <c r="AMV202" i="1"/>
  <c r="AMU202" i="1"/>
  <c r="AMT202" i="1"/>
  <c r="AMS202" i="1"/>
  <c r="AMR202" i="1"/>
  <c r="AMQ202" i="1"/>
  <c r="AMP202" i="1"/>
  <c r="AMO202" i="1"/>
  <c r="AMN202" i="1"/>
  <c r="AMM202" i="1"/>
  <c r="AML202" i="1"/>
  <c r="AMK202" i="1"/>
  <c r="AMJ202" i="1"/>
  <c r="AMI202" i="1"/>
  <c r="AMH202" i="1"/>
  <c r="AMG202" i="1"/>
  <c r="AMF202" i="1"/>
  <c r="AME202" i="1"/>
  <c r="AMD202" i="1"/>
  <c r="AMC202" i="1"/>
  <c r="AMB202" i="1"/>
  <c r="AMA202" i="1"/>
  <c r="ALZ202" i="1"/>
  <c r="ALY202" i="1"/>
  <c r="ALX202" i="1"/>
  <c r="ALW202" i="1"/>
  <c r="ALV202" i="1"/>
  <c r="ALU202" i="1"/>
  <c r="ALT202" i="1"/>
  <c r="ALS202" i="1"/>
  <c r="ALR202" i="1"/>
  <c r="ALQ202" i="1"/>
  <c r="ALP202" i="1"/>
  <c r="ALO202" i="1"/>
  <c r="ALN202" i="1"/>
  <c r="ALM202" i="1"/>
  <c r="ALL202" i="1"/>
  <c r="ALK202" i="1"/>
  <c r="ALJ202" i="1"/>
  <c r="ALI202" i="1"/>
  <c r="ALH202" i="1"/>
  <c r="ALG202" i="1"/>
  <c r="ALF202" i="1"/>
  <c r="ALE202" i="1"/>
  <c r="ALD202" i="1"/>
  <c r="ALC202" i="1"/>
  <c r="ALB202" i="1"/>
  <c r="ALA202" i="1"/>
  <c r="AKZ202" i="1"/>
  <c r="AKY202" i="1"/>
  <c r="AKX202" i="1"/>
  <c r="AKW202" i="1"/>
  <c r="AKV202" i="1"/>
  <c r="AKU202" i="1"/>
  <c r="AKT202" i="1"/>
  <c r="AKS202" i="1"/>
  <c r="AKR202" i="1"/>
  <c r="AKQ202" i="1"/>
  <c r="AKP202" i="1"/>
  <c r="AKO202" i="1"/>
  <c r="AKN202" i="1"/>
  <c r="AKM202" i="1"/>
  <c r="AKL202" i="1"/>
  <c r="AKK202" i="1"/>
  <c r="AKJ202" i="1"/>
  <c r="AKI202" i="1"/>
  <c r="AKH202" i="1"/>
  <c r="AKG202" i="1"/>
  <c r="AKF202" i="1"/>
  <c r="AKE202" i="1"/>
  <c r="AKD202" i="1"/>
  <c r="AKC202" i="1"/>
  <c r="AKB202" i="1"/>
  <c r="AKA202" i="1"/>
  <c r="AJZ202" i="1"/>
  <c r="AJY202" i="1"/>
  <c r="AJX202" i="1"/>
  <c r="AJW202" i="1"/>
  <c r="AJV202" i="1"/>
  <c r="AJU202" i="1"/>
  <c r="AJT202" i="1"/>
  <c r="AJS202" i="1"/>
  <c r="AJR202" i="1"/>
  <c r="AJQ202" i="1"/>
  <c r="AJP202" i="1"/>
  <c r="AJO202" i="1"/>
  <c r="AJN202" i="1"/>
  <c r="AJM202" i="1"/>
  <c r="AJL202" i="1"/>
  <c r="AJK202" i="1"/>
  <c r="AJJ202" i="1"/>
  <c r="AJI202" i="1"/>
  <c r="AJH202" i="1"/>
  <c r="AJG202" i="1"/>
  <c r="AJF202" i="1"/>
  <c r="AJE202" i="1"/>
  <c r="AJD202" i="1"/>
  <c r="AJC202" i="1"/>
  <c r="AJB202" i="1"/>
  <c r="AJA202" i="1"/>
  <c r="AIZ202" i="1"/>
  <c r="AIY202" i="1"/>
  <c r="AIX202" i="1"/>
  <c r="AIW202" i="1"/>
  <c r="AIV202" i="1"/>
  <c r="AIU202" i="1"/>
  <c r="AIT202" i="1"/>
  <c r="AIS202" i="1"/>
  <c r="AIR202" i="1"/>
  <c r="AIQ202" i="1"/>
  <c r="AIP202" i="1"/>
  <c r="AIO202" i="1"/>
  <c r="AIN202" i="1"/>
  <c r="AIM202" i="1"/>
  <c r="AIL202" i="1"/>
  <c r="AIK202" i="1"/>
  <c r="AIJ202" i="1"/>
  <c r="AII202" i="1"/>
  <c r="AIH202" i="1"/>
  <c r="AIG202" i="1"/>
  <c r="AIF202" i="1"/>
  <c r="AIE202" i="1"/>
  <c r="AID202" i="1"/>
  <c r="AIC202" i="1"/>
  <c r="AIB202" i="1"/>
  <c r="AIA202" i="1"/>
  <c r="AHZ202" i="1"/>
  <c r="AHY202" i="1"/>
  <c r="AHX202" i="1"/>
  <c r="AHW202" i="1"/>
  <c r="AHV202" i="1"/>
  <c r="AHU202" i="1"/>
  <c r="AHT202" i="1"/>
  <c r="AHS202" i="1"/>
  <c r="AHR202" i="1"/>
  <c r="AHQ202" i="1"/>
  <c r="AHP202" i="1"/>
  <c r="AHO202" i="1"/>
  <c r="AHN202" i="1"/>
  <c r="AHM202" i="1"/>
  <c r="AHL202" i="1"/>
  <c r="AHK202" i="1"/>
  <c r="AHJ202" i="1"/>
  <c r="AHI202" i="1"/>
  <c r="AHH202" i="1"/>
  <c r="AHG202" i="1"/>
  <c r="AHF202" i="1"/>
  <c r="AHE202" i="1"/>
  <c r="AHD202" i="1"/>
  <c r="AHC202" i="1"/>
  <c r="AHB202" i="1"/>
  <c r="AHA202" i="1"/>
  <c r="AGZ202" i="1"/>
  <c r="AGY202" i="1"/>
  <c r="AGX202" i="1"/>
  <c r="AGW202" i="1"/>
  <c r="AGV202" i="1"/>
  <c r="AGU202" i="1"/>
  <c r="AGT202" i="1"/>
  <c r="AGS202" i="1"/>
  <c r="AGR202" i="1"/>
  <c r="AGQ202" i="1"/>
  <c r="AGP202" i="1"/>
  <c r="AGO202" i="1"/>
  <c r="AGN202" i="1"/>
  <c r="AGM202" i="1"/>
  <c r="AGL202" i="1"/>
  <c r="AGK202" i="1"/>
  <c r="AGJ202" i="1"/>
  <c r="AGI202" i="1"/>
  <c r="AGH202" i="1"/>
  <c r="AGG202" i="1"/>
  <c r="AGF202" i="1"/>
  <c r="AGE202" i="1"/>
  <c r="AGD202" i="1"/>
  <c r="AGC202" i="1"/>
  <c r="AGB202" i="1"/>
  <c r="AGA202" i="1"/>
  <c r="AFZ202" i="1"/>
  <c r="AFY202" i="1"/>
  <c r="AFX202" i="1"/>
  <c r="AFW202" i="1"/>
  <c r="AFV202" i="1"/>
  <c r="AFU202" i="1"/>
  <c r="AFT202" i="1"/>
  <c r="AFS202" i="1"/>
  <c r="AFR202" i="1"/>
  <c r="AFQ202" i="1"/>
  <c r="AFP202" i="1"/>
  <c r="AFO202" i="1"/>
  <c r="AFN202" i="1"/>
  <c r="AFM202" i="1"/>
  <c r="AFL202" i="1"/>
  <c r="AFK202" i="1"/>
  <c r="AFJ202" i="1"/>
  <c r="AFI202" i="1"/>
  <c r="AFH202" i="1"/>
  <c r="AFG202" i="1"/>
  <c r="AFF202" i="1"/>
  <c r="AFE202" i="1"/>
  <c r="AFD202" i="1"/>
  <c r="AFC202" i="1"/>
  <c r="AFB202" i="1"/>
  <c r="AFA202" i="1"/>
  <c r="AEZ202" i="1"/>
  <c r="AEY202" i="1"/>
  <c r="AEX202" i="1"/>
  <c r="AEW202" i="1"/>
  <c r="AEV202" i="1"/>
  <c r="AEU202" i="1"/>
  <c r="AET202" i="1"/>
  <c r="AES202" i="1"/>
  <c r="AER202" i="1"/>
  <c r="AEQ202" i="1"/>
  <c r="AEP202" i="1"/>
  <c r="AEO202" i="1"/>
  <c r="AEN202" i="1"/>
  <c r="AEM202" i="1"/>
  <c r="AEL202" i="1"/>
  <c r="AEK202" i="1"/>
  <c r="AEJ202" i="1"/>
  <c r="AEI202" i="1"/>
  <c r="AEH202" i="1"/>
  <c r="AEG202" i="1"/>
  <c r="AEF202" i="1"/>
  <c r="AEE202" i="1"/>
  <c r="AED202" i="1"/>
  <c r="AEC202" i="1"/>
  <c r="AEB202" i="1"/>
  <c r="AEA202" i="1"/>
  <c r="ADZ202" i="1"/>
  <c r="ADY202" i="1"/>
  <c r="ADX202" i="1"/>
  <c r="ADW202" i="1"/>
  <c r="ADV202" i="1"/>
  <c r="ADU202" i="1"/>
  <c r="ADT202" i="1"/>
  <c r="ADS202" i="1"/>
  <c r="ADR202" i="1"/>
  <c r="ADQ202" i="1"/>
  <c r="ADP202" i="1"/>
  <c r="ADO202" i="1"/>
  <c r="ADN202" i="1"/>
  <c r="ADM202" i="1"/>
  <c r="ADL202" i="1"/>
  <c r="ADK202" i="1"/>
  <c r="ADJ202" i="1"/>
  <c r="ADI202" i="1"/>
  <c r="ADH202" i="1"/>
  <c r="ADG202" i="1"/>
  <c r="ADF202" i="1"/>
  <c r="ADE202" i="1"/>
  <c r="ADD202" i="1"/>
  <c r="ADC202" i="1"/>
  <c r="ADB202" i="1"/>
  <c r="ADA202" i="1"/>
  <c r="ACZ202" i="1"/>
  <c r="ACY202" i="1"/>
  <c r="ACX202" i="1"/>
  <c r="ACW202" i="1"/>
  <c r="ACV202" i="1"/>
  <c r="ACU202" i="1"/>
  <c r="ACT202" i="1"/>
  <c r="ACS202" i="1"/>
  <c r="ACR202" i="1"/>
  <c r="ACQ202" i="1"/>
  <c r="ACP202" i="1"/>
  <c r="ACO202" i="1"/>
  <c r="ACN202" i="1"/>
  <c r="ACM202" i="1"/>
  <c r="ACL202" i="1"/>
  <c r="ACK202" i="1"/>
  <c r="ACJ202" i="1"/>
  <c r="ACI202" i="1"/>
  <c r="ACH202" i="1"/>
  <c r="ACG202" i="1"/>
  <c r="ACF202" i="1"/>
  <c r="ACE202" i="1"/>
  <c r="ACD202" i="1"/>
  <c r="ACC202" i="1"/>
  <c r="ACB202" i="1"/>
  <c r="ACA202" i="1"/>
  <c r="ABZ202" i="1"/>
  <c r="ABY202" i="1"/>
  <c r="ABX202" i="1"/>
  <c r="ABW202" i="1"/>
  <c r="ABV202" i="1"/>
  <c r="ABU202" i="1"/>
  <c r="ABT202" i="1"/>
  <c r="ABS202" i="1"/>
  <c r="ABR202" i="1"/>
  <c r="ABQ202" i="1"/>
  <c r="ABP202" i="1"/>
  <c r="ABO202" i="1"/>
  <c r="ABN202" i="1"/>
  <c r="ABM202" i="1"/>
  <c r="ABL202" i="1"/>
  <c r="ABK202" i="1"/>
  <c r="ABJ202" i="1"/>
  <c r="ABI202" i="1"/>
  <c r="ABH202" i="1"/>
  <c r="ABG202" i="1"/>
  <c r="ABF202" i="1"/>
  <c r="ABE202" i="1"/>
  <c r="ABD202" i="1"/>
  <c r="ABC202" i="1"/>
  <c r="ABB202" i="1"/>
  <c r="ABA202" i="1"/>
  <c r="AAZ202" i="1"/>
  <c r="AAY202" i="1"/>
  <c r="AAX202" i="1"/>
  <c r="AAW202" i="1"/>
  <c r="AAV202" i="1"/>
  <c r="AAU202" i="1"/>
  <c r="AAT202" i="1"/>
  <c r="AAS202" i="1"/>
  <c r="AAR202" i="1"/>
  <c r="AAQ202" i="1"/>
  <c r="AAP202" i="1"/>
  <c r="AAO202" i="1"/>
  <c r="AAN202" i="1"/>
  <c r="AAM202" i="1"/>
  <c r="AAL202" i="1"/>
  <c r="AAK202" i="1"/>
  <c r="AAJ202" i="1"/>
  <c r="AAI202" i="1"/>
  <c r="AAH202" i="1"/>
  <c r="AAG202" i="1"/>
  <c r="AAF202" i="1"/>
  <c r="AAE202" i="1"/>
  <c r="AAD202" i="1"/>
  <c r="AAC202" i="1"/>
  <c r="AAB202" i="1"/>
  <c r="AAA202" i="1"/>
  <c r="ZZ202" i="1"/>
  <c r="ZY202" i="1"/>
  <c r="ZX202" i="1"/>
  <c r="ZW202" i="1"/>
  <c r="ZV202" i="1"/>
  <c r="ZU202" i="1"/>
  <c r="ZT202" i="1"/>
  <c r="ZS202" i="1"/>
  <c r="ZR202" i="1"/>
  <c r="ZQ202" i="1"/>
  <c r="ZP202" i="1"/>
  <c r="ZO202" i="1"/>
  <c r="ZN202" i="1"/>
  <c r="ZM202" i="1"/>
  <c r="ZL202" i="1"/>
  <c r="ZK202" i="1"/>
  <c r="ZJ202" i="1"/>
  <c r="ZI202" i="1"/>
  <c r="ZH202" i="1"/>
  <c r="ZG202" i="1"/>
  <c r="ZF202" i="1"/>
  <c r="ZE202" i="1"/>
  <c r="ZD202" i="1"/>
  <c r="ZC202" i="1"/>
  <c r="ZB202" i="1"/>
  <c r="ZA202" i="1"/>
  <c r="YZ202" i="1"/>
  <c r="YY202" i="1"/>
  <c r="YX202" i="1"/>
  <c r="YW202" i="1"/>
  <c r="YV202" i="1"/>
  <c r="YU202" i="1"/>
  <c r="YT202" i="1"/>
  <c r="YS202" i="1"/>
  <c r="YR202" i="1"/>
  <c r="YQ202" i="1"/>
  <c r="YP202" i="1"/>
  <c r="YO202" i="1"/>
  <c r="YN202" i="1"/>
  <c r="YM202" i="1"/>
  <c r="YL202" i="1"/>
  <c r="YK202" i="1"/>
  <c r="YJ202" i="1"/>
  <c r="YI202" i="1"/>
  <c r="YH202" i="1"/>
  <c r="YG202" i="1"/>
  <c r="YF202" i="1"/>
  <c r="YE202" i="1"/>
  <c r="YD202" i="1"/>
  <c r="YC202" i="1"/>
  <c r="YB202" i="1"/>
  <c r="YA202" i="1"/>
  <c r="XZ202" i="1"/>
  <c r="XY202" i="1"/>
  <c r="XX202" i="1"/>
  <c r="XW202" i="1"/>
  <c r="XV202" i="1"/>
  <c r="XU202" i="1"/>
  <c r="XT202" i="1"/>
  <c r="XS202" i="1"/>
  <c r="XR202" i="1"/>
  <c r="XQ202" i="1"/>
  <c r="XP202" i="1"/>
  <c r="XO202" i="1"/>
  <c r="XN202" i="1"/>
  <c r="XM202" i="1"/>
  <c r="XL202" i="1"/>
  <c r="XK202" i="1"/>
  <c r="XJ202" i="1"/>
  <c r="XI202" i="1"/>
  <c r="XH202" i="1"/>
  <c r="XG202" i="1"/>
  <c r="XF202" i="1"/>
  <c r="XE202" i="1"/>
  <c r="XD202" i="1"/>
  <c r="XC202" i="1"/>
  <c r="XB202" i="1"/>
  <c r="XA202" i="1"/>
  <c r="WZ202" i="1"/>
  <c r="WY202" i="1"/>
  <c r="WX202" i="1"/>
  <c r="WW202" i="1"/>
  <c r="WV202" i="1"/>
  <c r="WU202" i="1"/>
  <c r="WT202" i="1"/>
  <c r="WS202" i="1"/>
  <c r="WR202" i="1"/>
  <c r="WQ202" i="1"/>
  <c r="WP202" i="1"/>
  <c r="WO202" i="1"/>
  <c r="WN202" i="1"/>
  <c r="WM202" i="1"/>
  <c r="WL202" i="1"/>
  <c r="WK202" i="1"/>
  <c r="WJ202" i="1"/>
  <c r="WI202" i="1"/>
  <c r="WH202" i="1"/>
  <c r="WG202" i="1"/>
  <c r="WF202" i="1"/>
  <c r="WE202" i="1"/>
  <c r="WD202" i="1"/>
  <c r="WC202" i="1"/>
  <c r="WB202" i="1"/>
  <c r="WA202" i="1"/>
  <c r="VZ202" i="1"/>
  <c r="VY202" i="1"/>
  <c r="VX202" i="1"/>
  <c r="VW202" i="1"/>
  <c r="VV202" i="1"/>
  <c r="VU202" i="1"/>
  <c r="VT202" i="1"/>
  <c r="VS202" i="1"/>
  <c r="VR202" i="1"/>
  <c r="VQ202" i="1"/>
  <c r="VP202" i="1"/>
  <c r="VO202" i="1"/>
  <c r="VN202" i="1"/>
  <c r="VM202" i="1"/>
  <c r="VL202" i="1"/>
  <c r="VK202" i="1"/>
  <c r="VJ202" i="1"/>
  <c r="VI202" i="1"/>
  <c r="VH202" i="1"/>
  <c r="VG202" i="1"/>
  <c r="VF202" i="1"/>
  <c r="VE202" i="1"/>
  <c r="VD202" i="1"/>
  <c r="VC202" i="1"/>
  <c r="VB202" i="1"/>
  <c r="VA202" i="1"/>
  <c r="UZ202" i="1"/>
  <c r="UY202" i="1"/>
  <c r="UX202" i="1"/>
  <c r="UW202" i="1"/>
  <c r="UV202" i="1"/>
  <c r="UU202" i="1"/>
  <c r="UT202" i="1"/>
  <c r="US202" i="1"/>
  <c r="UR202" i="1"/>
  <c r="UQ202" i="1"/>
  <c r="UP202" i="1"/>
  <c r="UO202" i="1"/>
  <c r="UN202" i="1"/>
  <c r="UM202" i="1"/>
  <c r="UL202" i="1"/>
  <c r="UK202" i="1"/>
  <c r="UJ202" i="1"/>
  <c r="UI202" i="1"/>
  <c r="UH202" i="1"/>
  <c r="UG202" i="1"/>
  <c r="UF202" i="1"/>
  <c r="UE202" i="1"/>
  <c r="UD202" i="1"/>
  <c r="UC202" i="1"/>
  <c r="UB202" i="1"/>
  <c r="UA202" i="1"/>
  <c r="TZ202" i="1"/>
  <c r="TY202" i="1"/>
  <c r="TX202" i="1"/>
  <c r="TW202" i="1"/>
  <c r="TV202" i="1"/>
  <c r="TU202" i="1"/>
  <c r="TT202" i="1"/>
  <c r="TS202" i="1"/>
  <c r="TR202" i="1"/>
  <c r="TQ202" i="1"/>
  <c r="TP202" i="1"/>
  <c r="TO202" i="1"/>
  <c r="TN202" i="1"/>
  <c r="TM202" i="1"/>
  <c r="TL202" i="1"/>
  <c r="TK202" i="1"/>
  <c r="TJ202" i="1"/>
  <c r="TI202" i="1"/>
  <c r="TH202" i="1"/>
  <c r="TG202" i="1"/>
  <c r="TF202" i="1"/>
  <c r="TE202" i="1"/>
  <c r="TD202" i="1"/>
  <c r="TC202" i="1"/>
  <c r="TB202" i="1"/>
  <c r="TA202" i="1"/>
  <c r="SZ202" i="1"/>
  <c r="SY202" i="1"/>
  <c r="SX202" i="1"/>
  <c r="SW202" i="1"/>
  <c r="SV202" i="1"/>
  <c r="SU202" i="1"/>
  <c r="ST202" i="1"/>
  <c r="SS202" i="1"/>
  <c r="SR202" i="1"/>
  <c r="SQ202" i="1"/>
  <c r="SP202" i="1"/>
  <c r="SO202" i="1"/>
  <c r="SN202" i="1"/>
  <c r="SM202" i="1"/>
  <c r="SL202" i="1"/>
  <c r="SK202" i="1"/>
  <c r="SJ202" i="1"/>
  <c r="SI202" i="1"/>
  <c r="SH202" i="1"/>
  <c r="SG202" i="1"/>
  <c r="SF202" i="1"/>
  <c r="SE202" i="1"/>
  <c r="SD202" i="1"/>
  <c r="SC202" i="1"/>
  <c r="SB202" i="1"/>
  <c r="SA202" i="1"/>
  <c r="RZ202" i="1"/>
  <c r="RY202" i="1"/>
  <c r="RX202" i="1"/>
  <c r="RW202" i="1"/>
  <c r="RV202" i="1"/>
  <c r="RU202" i="1"/>
  <c r="RT202" i="1"/>
  <c r="RS202" i="1"/>
  <c r="RR202" i="1"/>
  <c r="RQ202" i="1"/>
  <c r="RP202" i="1"/>
  <c r="RO202" i="1"/>
  <c r="RN202" i="1"/>
  <c r="RM202" i="1"/>
  <c r="RL202" i="1"/>
  <c r="RK202" i="1"/>
  <c r="RJ202" i="1"/>
  <c r="RI202" i="1"/>
  <c r="RH202" i="1"/>
  <c r="RG202" i="1"/>
  <c r="RF202" i="1"/>
  <c r="RE202" i="1"/>
  <c r="RD202" i="1"/>
  <c r="RC202" i="1"/>
  <c r="RB202" i="1"/>
  <c r="RA202" i="1"/>
  <c r="QZ202" i="1"/>
  <c r="QY202" i="1"/>
  <c r="QX202" i="1"/>
  <c r="QW202" i="1"/>
  <c r="QV202" i="1"/>
  <c r="QU202" i="1"/>
  <c r="QT202" i="1"/>
  <c r="QS202" i="1"/>
  <c r="QR202" i="1"/>
  <c r="QQ202" i="1"/>
  <c r="QP202" i="1"/>
  <c r="QO202" i="1"/>
  <c r="QN202" i="1"/>
  <c r="QM202" i="1"/>
  <c r="QL202" i="1"/>
  <c r="QK202" i="1"/>
  <c r="QJ202" i="1"/>
  <c r="QI202" i="1"/>
  <c r="QH202" i="1"/>
  <c r="QG202" i="1"/>
  <c r="QF202" i="1"/>
  <c r="QE202" i="1"/>
  <c r="QD202" i="1"/>
  <c r="QC202" i="1"/>
  <c r="QB202" i="1"/>
  <c r="QA202" i="1"/>
  <c r="PZ202" i="1"/>
  <c r="PY202" i="1"/>
  <c r="PX202" i="1"/>
  <c r="PW202" i="1"/>
  <c r="PV202" i="1"/>
  <c r="PU202" i="1"/>
  <c r="PT202" i="1"/>
  <c r="PS202" i="1"/>
  <c r="PR202" i="1"/>
  <c r="PQ202" i="1"/>
  <c r="PP202" i="1"/>
  <c r="PO202" i="1"/>
  <c r="PN202" i="1"/>
  <c r="PM202" i="1"/>
  <c r="PL202" i="1"/>
  <c r="PK202" i="1"/>
  <c r="PJ202" i="1"/>
  <c r="PI202" i="1"/>
  <c r="PH202" i="1"/>
  <c r="PG202" i="1"/>
  <c r="PF202" i="1"/>
  <c r="PE202" i="1"/>
  <c r="PD202" i="1"/>
  <c r="PC202" i="1"/>
  <c r="PB202" i="1"/>
  <c r="PA202" i="1"/>
  <c r="OZ202" i="1"/>
  <c r="OY202" i="1"/>
  <c r="OX202" i="1"/>
  <c r="OW202" i="1"/>
  <c r="OV202" i="1"/>
  <c r="OU202" i="1"/>
  <c r="OT202" i="1"/>
  <c r="OS202" i="1"/>
  <c r="OR202" i="1"/>
  <c r="OQ202" i="1"/>
  <c r="OP202" i="1"/>
  <c r="OO202" i="1"/>
  <c r="ON202" i="1"/>
  <c r="OM202" i="1"/>
  <c r="OL202" i="1"/>
  <c r="OK202" i="1"/>
  <c r="OJ202" i="1"/>
  <c r="OI202" i="1"/>
  <c r="OH202" i="1"/>
  <c r="OG202" i="1"/>
  <c r="OF202" i="1"/>
  <c r="OE202" i="1"/>
  <c r="OD202" i="1"/>
  <c r="OC202" i="1"/>
  <c r="OB202" i="1"/>
  <c r="OA202" i="1"/>
  <c r="NZ202" i="1"/>
  <c r="NY202" i="1"/>
  <c r="NX202" i="1"/>
  <c r="NW202" i="1"/>
  <c r="NV202" i="1"/>
  <c r="NU202" i="1"/>
  <c r="NT202" i="1"/>
  <c r="NS202" i="1"/>
  <c r="NR202" i="1"/>
  <c r="NQ202" i="1"/>
  <c r="NP202" i="1"/>
  <c r="NO202" i="1"/>
  <c r="NN202" i="1"/>
  <c r="NM202" i="1"/>
  <c r="NL202" i="1"/>
  <c r="NK202" i="1"/>
  <c r="NJ202" i="1"/>
  <c r="NI202" i="1"/>
  <c r="NH202" i="1"/>
  <c r="NG202" i="1"/>
  <c r="NF202" i="1"/>
  <c r="NE202" i="1"/>
  <c r="ND202" i="1"/>
  <c r="NC202" i="1"/>
  <c r="NB202" i="1"/>
  <c r="NA202" i="1"/>
  <c r="MZ202" i="1"/>
  <c r="MY202" i="1"/>
  <c r="MX202" i="1"/>
  <c r="MW202" i="1"/>
  <c r="MV202" i="1"/>
  <c r="MU202" i="1"/>
  <c r="MT202" i="1"/>
  <c r="MS202" i="1"/>
  <c r="MR202" i="1"/>
  <c r="MQ202" i="1"/>
  <c r="MP202" i="1"/>
  <c r="MO202" i="1"/>
  <c r="MN202" i="1"/>
  <c r="MM202" i="1"/>
  <c r="ML202" i="1"/>
  <c r="MK202" i="1"/>
  <c r="MJ202" i="1"/>
  <c r="MI202" i="1"/>
  <c r="MH202" i="1"/>
  <c r="MG202" i="1"/>
  <c r="MF202" i="1"/>
  <c r="ME202" i="1"/>
  <c r="MD202" i="1"/>
  <c r="MC202" i="1"/>
  <c r="MB202" i="1"/>
  <c r="MA202" i="1"/>
  <c r="LZ202" i="1"/>
  <c r="LY202" i="1"/>
  <c r="LX202" i="1"/>
  <c r="LW202" i="1"/>
  <c r="LV202" i="1"/>
  <c r="LU202" i="1"/>
  <c r="LT202" i="1"/>
  <c r="LS202" i="1"/>
  <c r="LR202" i="1"/>
  <c r="LQ202" i="1"/>
  <c r="LP202" i="1"/>
  <c r="LO202" i="1"/>
  <c r="LN202" i="1"/>
  <c r="LM202" i="1"/>
  <c r="LL202" i="1"/>
  <c r="LK202" i="1"/>
  <c r="LJ202" i="1"/>
  <c r="LI202" i="1"/>
  <c r="LH202" i="1"/>
  <c r="LG202" i="1"/>
  <c r="LF202" i="1"/>
  <c r="LE202" i="1"/>
  <c r="LD202" i="1"/>
  <c r="LC202" i="1"/>
  <c r="LB202" i="1"/>
  <c r="LA202" i="1"/>
  <c r="KZ202" i="1"/>
  <c r="KY202" i="1"/>
  <c r="KX202" i="1"/>
  <c r="KW202" i="1"/>
  <c r="KV202" i="1"/>
  <c r="KU202" i="1"/>
  <c r="KT202" i="1"/>
  <c r="KS202" i="1"/>
  <c r="KR202" i="1"/>
  <c r="KQ202" i="1"/>
  <c r="KP202" i="1"/>
  <c r="KO202" i="1"/>
  <c r="KN202" i="1"/>
  <c r="KM202" i="1"/>
  <c r="KL202" i="1"/>
  <c r="KK202" i="1"/>
  <c r="KJ202" i="1"/>
  <c r="KI202" i="1"/>
  <c r="KH202" i="1"/>
  <c r="KG202" i="1"/>
  <c r="KF202" i="1"/>
  <c r="KE202" i="1"/>
  <c r="KD202" i="1"/>
  <c r="KC202" i="1"/>
  <c r="KB202" i="1"/>
  <c r="KA202" i="1"/>
  <c r="JZ202" i="1"/>
  <c r="JY202" i="1"/>
  <c r="JX202" i="1"/>
  <c r="JW202" i="1"/>
  <c r="JV202" i="1"/>
  <c r="JU202" i="1"/>
  <c r="JT202" i="1"/>
  <c r="JS202" i="1"/>
  <c r="JR202" i="1"/>
  <c r="JQ202" i="1"/>
  <c r="JP202" i="1"/>
  <c r="JO202" i="1"/>
  <c r="JN202" i="1"/>
  <c r="JM202" i="1"/>
  <c r="JL202" i="1"/>
  <c r="JK202" i="1"/>
  <c r="JJ202" i="1"/>
  <c r="JI202" i="1"/>
  <c r="JH202" i="1"/>
  <c r="JG202" i="1"/>
  <c r="JF202" i="1"/>
  <c r="JE202" i="1"/>
  <c r="JD202" i="1"/>
  <c r="JC202" i="1"/>
  <c r="JB202" i="1"/>
  <c r="JA202" i="1"/>
  <c r="IZ202" i="1"/>
  <c r="IY202" i="1"/>
  <c r="IX202" i="1"/>
  <c r="IW202" i="1"/>
  <c r="IV202" i="1"/>
  <c r="IU202" i="1"/>
  <c r="IT202" i="1"/>
  <c r="IS202" i="1"/>
  <c r="IR202" i="1"/>
  <c r="IQ202" i="1"/>
  <c r="IP202" i="1"/>
  <c r="IO202" i="1"/>
  <c r="IN202" i="1"/>
  <c r="IM202" i="1"/>
  <c r="IL202" i="1"/>
  <c r="IK202" i="1"/>
  <c r="IJ202" i="1"/>
  <c r="II202" i="1"/>
  <c r="IH202" i="1"/>
  <c r="IG202" i="1"/>
  <c r="IF202" i="1"/>
  <c r="IE202" i="1"/>
  <c r="ID202" i="1"/>
  <c r="IC202" i="1"/>
  <c r="IB202" i="1"/>
  <c r="IA202" i="1"/>
  <c r="HZ202" i="1"/>
  <c r="HY202" i="1"/>
  <c r="HX202" i="1"/>
  <c r="HW202" i="1"/>
  <c r="HV202" i="1"/>
  <c r="HU202" i="1"/>
  <c r="HT202" i="1"/>
  <c r="HS202" i="1"/>
  <c r="HR202" i="1"/>
  <c r="HQ202" i="1"/>
  <c r="HP202" i="1"/>
  <c r="HO202" i="1"/>
  <c r="HN202" i="1"/>
  <c r="HM202" i="1"/>
  <c r="HL202" i="1"/>
  <c r="HK202" i="1"/>
  <c r="HJ202" i="1"/>
  <c r="HI202" i="1"/>
  <c r="HH202" i="1"/>
  <c r="HG202" i="1"/>
  <c r="HF202" i="1"/>
  <c r="HE202" i="1"/>
  <c r="HD202" i="1"/>
  <c r="HC202" i="1"/>
  <c r="HB202" i="1"/>
  <c r="HA202" i="1"/>
  <c r="GZ202" i="1"/>
  <c r="GY202" i="1"/>
  <c r="GX202" i="1"/>
  <c r="GW202" i="1"/>
  <c r="GV202" i="1"/>
  <c r="GU202" i="1"/>
  <c r="GT202" i="1"/>
  <c r="GS202" i="1"/>
  <c r="GR202" i="1"/>
  <c r="GQ202" i="1"/>
  <c r="GP202" i="1"/>
  <c r="GO202" i="1"/>
  <c r="GN202" i="1"/>
  <c r="GM202" i="1"/>
  <c r="GL202" i="1"/>
  <c r="GK202" i="1"/>
  <c r="GJ202" i="1"/>
  <c r="GI202" i="1"/>
  <c r="GH202" i="1"/>
  <c r="GG202" i="1"/>
  <c r="GF202" i="1"/>
  <c r="GE202" i="1"/>
  <c r="GD202" i="1"/>
  <c r="GC202" i="1"/>
  <c r="GB202" i="1"/>
  <c r="GA202" i="1"/>
  <c r="FZ202" i="1"/>
  <c r="FY202" i="1"/>
  <c r="FX202" i="1"/>
  <c r="FW202" i="1"/>
  <c r="FV202" i="1"/>
  <c r="FU202" i="1"/>
  <c r="FT202" i="1"/>
  <c r="FS202" i="1"/>
  <c r="FR202" i="1"/>
  <c r="FQ202" i="1"/>
  <c r="FP202" i="1"/>
  <c r="FO202" i="1"/>
  <c r="FN202" i="1"/>
  <c r="FM202" i="1"/>
  <c r="FL202" i="1"/>
  <c r="FK202" i="1"/>
  <c r="FJ202" i="1"/>
  <c r="FI202" i="1"/>
  <c r="FH202" i="1"/>
  <c r="FG202" i="1"/>
  <c r="FF202" i="1"/>
  <c r="FE202" i="1"/>
  <c r="FD202" i="1"/>
  <c r="FC202" i="1"/>
  <c r="FB202" i="1"/>
  <c r="FA202" i="1"/>
  <c r="EZ202" i="1"/>
  <c r="EY202" i="1"/>
  <c r="EX202" i="1"/>
  <c r="EW202" i="1"/>
  <c r="EV202" i="1"/>
  <c r="EU202" i="1"/>
  <c r="ET202" i="1"/>
  <c r="ES202" i="1"/>
  <c r="ER202" i="1"/>
  <c r="EQ202" i="1"/>
  <c r="EP202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N501" i="1" s="1"/>
  <c r="AZ202" i="1"/>
  <c r="AY202" i="1"/>
  <c r="N499" i="1" s="1"/>
  <c r="AX202" i="1"/>
  <c r="AW202" i="1"/>
  <c r="AV202" i="1"/>
  <c r="AU202" i="1"/>
  <c r="M499" i="1" s="1"/>
  <c r="AT202" i="1"/>
  <c r="AS202" i="1"/>
  <c r="L501" i="1" s="1"/>
  <c r="AR202" i="1"/>
  <c r="AQ202" i="1"/>
  <c r="L499" i="1" s="1"/>
  <c r="AP202" i="1"/>
  <c r="AO202" i="1"/>
  <c r="AN202" i="1"/>
  <c r="AM202" i="1"/>
  <c r="AL202" i="1"/>
  <c r="AK202" i="1"/>
  <c r="J501" i="1" s="1"/>
  <c r="AJ202" i="1"/>
  <c r="AI202" i="1"/>
  <c r="J499" i="1" s="1"/>
  <c r="AH202" i="1"/>
  <c r="AG202" i="1"/>
  <c r="AF202" i="1"/>
  <c r="AE202" i="1"/>
  <c r="AD202" i="1"/>
  <c r="AC202" i="1"/>
  <c r="H501" i="1" s="1"/>
  <c r="AB202" i="1"/>
  <c r="AA202" i="1"/>
  <c r="H499" i="1" s="1"/>
  <c r="Z202" i="1"/>
  <c r="Y202" i="1"/>
  <c r="X202" i="1"/>
  <c r="W202" i="1"/>
  <c r="V202" i="1"/>
  <c r="U202" i="1"/>
  <c r="F501" i="1" s="1"/>
  <c r="T202" i="1"/>
  <c r="S202" i="1"/>
  <c r="F499" i="1" s="1"/>
  <c r="R202" i="1"/>
  <c r="Q202" i="1"/>
  <c r="P202" i="1"/>
  <c r="O202" i="1"/>
  <c r="E499" i="1" s="1"/>
  <c r="N202" i="1"/>
  <c r="M202" i="1"/>
  <c r="D501" i="1" s="1"/>
  <c r="L202" i="1"/>
  <c r="K202" i="1"/>
  <c r="D499" i="1" s="1"/>
  <c r="J202" i="1"/>
  <c r="I202" i="1"/>
  <c r="H202" i="1"/>
  <c r="G202" i="1"/>
  <c r="F202" i="1"/>
  <c r="E202" i="1"/>
  <c r="B501" i="1" s="1"/>
  <c r="D202" i="1"/>
  <c r="C202" i="1"/>
  <c r="B499" i="1" s="1"/>
  <c r="B202" i="1"/>
  <c r="L730" i="1"/>
  <c r="J708" i="1"/>
  <c r="K706" i="1"/>
  <c r="M705" i="1"/>
  <c r="O705" i="1" s="1"/>
  <c r="K704" i="1"/>
  <c r="J704" i="1"/>
  <c r="M701" i="1"/>
  <c r="L701" i="1"/>
  <c r="L708" i="1" s="1"/>
  <c r="K701" i="1"/>
  <c r="K708" i="1" s="1"/>
  <c r="J701" i="1"/>
  <c r="I701" i="1"/>
  <c r="I708" i="1" s="1"/>
  <c r="O700" i="1"/>
  <c r="M700" i="1"/>
  <c r="M707" i="1" s="1"/>
  <c r="O707" i="1" s="1"/>
  <c r="L700" i="1"/>
  <c r="L707" i="1" s="1"/>
  <c r="K700" i="1"/>
  <c r="K707" i="1" s="1"/>
  <c r="J700" i="1"/>
  <c r="J707" i="1" s="1"/>
  <c r="I700" i="1"/>
  <c r="I707" i="1" s="1"/>
  <c r="M699" i="1"/>
  <c r="L699" i="1"/>
  <c r="L706" i="1" s="1"/>
  <c r="K699" i="1"/>
  <c r="J699" i="1"/>
  <c r="J706" i="1" s="1"/>
  <c r="I699" i="1"/>
  <c r="I706" i="1" s="1"/>
  <c r="M698" i="1"/>
  <c r="O698" i="1" s="1"/>
  <c r="L698" i="1"/>
  <c r="L705" i="1" s="1"/>
  <c r="K698" i="1"/>
  <c r="K705" i="1" s="1"/>
  <c r="J698" i="1"/>
  <c r="J705" i="1" s="1"/>
  <c r="I698" i="1"/>
  <c r="I705" i="1" s="1"/>
  <c r="M697" i="1"/>
  <c r="M709" i="1" s="1"/>
  <c r="L697" i="1"/>
  <c r="L704" i="1" s="1"/>
  <c r="K697" i="1"/>
  <c r="J697" i="1"/>
  <c r="J709" i="1" s="1"/>
  <c r="I697" i="1"/>
  <c r="O694" i="1"/>
  <c r="O693" i="1"/>
  <c r="O692" i="1"/>
  <c r="O691" i="1"/>
  <c r="O690" i="1"/>
  <c r="O687" i="1"/>
  <c r="O686" i="1"/>
  <c r="O685" i="1"/>
  <c r="O684" i="1"/>
  <c r="O683" i="1"/>
  <c r="O682" i="1"/>
  <c r="O681" i="1"/>
  <c r="O680" i="1"/>
  <c r="O679" i="1"/>
  <c r="M672" i="1"/>
  <c r="N671" i="1"/>
  <c r="N672" i="1" s="1"/>
  <c r="N673" i="1" s="1"/>
  <c r="L668" i="1"/>
  <c r="M667" i="1"/>
  <c r="M668" i="1" s="1"/>
  <c r="M670" i="1" s="1"/>
  <c r="K664" i="1"/>
  <c r="L663" i="1"/>
  <c r="L664" i="1" s="1"/>
  <c r="L666" i="1" s="1"/>
  <c r="J660" i="1"/>
  <c r="K659" i="1"/>
  <c r="I656" i="1"/>
  <c r="J655" i="1"/>
  <c r="H652" i="1"/>
  <c r="I651" i="1"/>
  <c r="I652" i="1" s="1"/>
  <c r="G648" i="1"/>
  <c r="H647" i="1"/>
  <c r="I647" i="1" s="1"/>
  <c r="F644" i="1"/>
  <c r="G643" i="1"/>
  <c r="G644" i="1" s="1"/>
  <c r="G646" i="1" s="1"/>
  <c r="F640" i="1"/>
  <c r="E640" i="1"/>
  <c r="F639" i="1"/>
  <c r="G639" i="1" s="1"/>
  <c r="D636" i="1"/>
  <c r="E635" i="1"/>
  <c r="E636" i="1" s="1"/>
  <c r="E638" i="1" s="1"/>
  <c r="C632" i="1"/>
  <c r="D631" i="1"/>
  <c r="D632" i="1" s="1"/>
  <c r="D634" i="1" s="1"/>
  <c r="B628" i="1"/>
  <c r="C627" i="1"/>
  <c r="N602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M602" i="1"/>
  <c r="L602" i="1"/>
  <c r="K602" i="1"/>
  <c r="J602" i="1"/>
  <c r="I602" i="1"/>
  <c r="H602" i="1"/>
  <c r="G602" i="1"/>
  <c r="F602" i="1"/>
  <c r="E602" i="1"/>
  <c r="D602" i="1"/>
  <c r="C602" i="1"/>
  <c r="O602" i="1" s="1"/>
  <c r="B602" i="1"/>
  <c r="O601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L566" i="1"/>
  <c r="J566" i="1"/>
  <c r="H566" i="1"/>
  <c r="M565" i="1"/>
  <c r="N560" i="1"/>
  <c r="N566" i="1" s="1"/>
  <c r="M560" i="1"/>
  <c r="L560" i="1"/>
  <c r="K560" i="1"/>
  <c r="J560" i="1"/>
  <c r="I560" i="1"/>
  <c r="H560" i="1"/>
  <c r="G560" i="1"/>
  <c r="F560" i="1"/>
  <c r="F566" i="1" s="1"/>
  <c r="E560" i="1"/>
  <c r="D560" i="1"/>
  <c r="C560" i="1"/>
  <c r="B560" i="1"/>
  <c r="B566" i="1" s="1"/>
  <c r="N559" i="1"/>
  <c r="M559" i="1"/>
  <c r="L559" i="1"/>
  <c r="K559" i="1"/>
  <c r="K565" i="1" s="1"/>
  <c r="J559" i="1"/>
  <c r="I559" i="1"/>
  <c r="I565" i="1" s="1"/>
  <c r="H559" i="1"/>
  <c r="G559" i="1"/>
  <c r="G565" i="1" s="1"/>
  <c r="F559" i="1"/>
  <c r="E559" i="1"/>
  <c r="E565" i="1" s="1"/>
  <c r="D559" i="1"/>
  <c r="C559" i="1"/>
  <c r="C565" i="1" s="1"/>
  <c r="B559" i="1"/>
  <c r="N558" i="1"/>
  <c r="N564" i="1" s="1"/>
  <c r="M558" i="1"/>
  <c r="L558" i="1"/>
  <c r="L564" i="1" s="1"/>
  <c r="K558" i="1"/>
  <c r="J558" i="1"/>
  <c r="J564" i="1" s="1"/>
  <c r="I558" i="1"/>
  <c r="H558" i="1"/>
  <c r="H564" i="1" s="1"/>
  <c r="G558" i="1"/>
  <c r="F558" i="1"/>
  <c r="F564" i="1" s="1"/>
  <c r="E558" i="1"/>
  <c r="D558" i="1"/>
  <c r="D564" i="1" s="1"/>
  <c r="C558" i="1"/>
  <c r="B558" i="1"/>
  <c r="B564" i="1" s="1"/>
  <c r="N557" i="1"/>
  <c r="M557" i="1"/>
  <c r="M563" i="1" s="1"/>
  <c r="L557" i="1"/>
  <c r="K557" i="1"/>
  <c r="J557" i="1"/>
  <c r="I557" i="1"/>
  <c r="I563" i="1" s="1"/>
  <c r="H557" i="1"/>
  <c r="G557" i="1"/>
  <c r="G563" i="1" s="1"/>
  <c r="F557" i="1"/>
  <c r="E557" i="1"/>
  <c r="E563" i="1" s="1"/>
  <c r="D557" i="1"/>
  <c r="C557" i="1"/>
  <c r="C563" i="1" s="1"/>
  <c r="B557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M501" i="1"/>
  <c r="K501" i="1"/>
  <c r="I501" i="1"/>
  <c r="G501" i="1"/>
  <c r="E501" i="1"/>
  <c r="C501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K499" i="1"/>
  <c r="I499" i="1"/>
  <c r="G499" i="1"/>
  <c r="C499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N440" i="1"/>
  <c r="N468" i="1" s="1"/>
  <c r="M440" i="1"/>
  <c r="L440" i="1"/>
  <c r="K440" i="1"/>
  <c r="J440" i="1"/>
  <c r="I440" i="1"/>
  <c r="H440" i="1"/>
  <c r="G440" i="1"/>
  <c r="F440" i="1"/>
  <c r="F468" i="1" s="1"/>
  <c r="E440" i="1"/>
  <c r="D440" i="1"/>
  <c r="D468" i="1" s="1"/>
  <c r="C440" i="1"/>
  <c r="B440" i="1"/>
  <c r="B468" i="1" s="1"/>
  <c r="N439" i="1"/>
  <c r="M439" i="1"/>
  <c r="L439" i="1"/>
  <c r="K439" i="1"/>
  <c r="J439" i="1"/>
  <c r="I439" i="1"/>
  <c r="H439" i="1"/>
  <c r="G439" i="1"/>
  <c r="G467" i="1" s="1"/>
  <c r="F439" i="1"/>
  <c r="E439" i="1"/>
  <c r="D439" i="1"/>
  <c r="C439" i="1"/>
  <c r="C467" i="1" s="1"/>
  <c r="B439" i="1"/>
  <c r="N438" i="1"/>
  <c r="M438" i="1"/>
  <c r="L438" i="1"/>
  <c r="K438" i="1"/>
  <c r="J438" i="1"/>
  <c r="I438" i="1"/>
  <c r="H438" i="1"/>
  <c r="H466" i="1" s="1"/>
  <c r="G438" i="1"/>
  <c r="F438" i="1"/>
  <c r="E438" i="1"/>
  <c r="D438" i="1"/>
  <c r="D466" i="1" s="1"/>
  <c r="C438" i="1"/>
  <c r="B438" i="1"/>
  <c r="N437" i="1"/>
  <c r="M437" i="1"/>
  <c r="L437" i="1"/>
  <c r="K437" i="1"/>
  <c r="J437" i="1"/>
  <c r="I437" i="1"/>
  <c r="I465" i="1" s="1"/>
  <c r="H437" i="1"/>
  <c r="G437" i="1"/>
  <c r="F437" i="1"/>
  <c r="E437" i="1"/>
  <c r="E465" i="1" s="1"/>
  <c r="D437" i="1"/>
  <c r="C437" i="1"/>
  <c r="B437" i="1"/>
  <c r="N433" i="1"/>
  <c r="M433" i="1"/>
  <c r="M598" i="1" s="1"/>
  <c r="M605" i="1" s="1"/>
  <c r="L433" i="1"/>
  <c r="L598" i="1" s="1"/>
  <c r="L605" i="1" s="1"/>
  <c r="K433" i="1"/>
  <c r="K598" i="1" s="1"/>
  <c r="K605" i="1" s="1"/>
  <c r="J433" i="1"/>
  <c r="I433" i="1"/>
  <c r="I598" i="1" s="1"/>
  <c r="I605" i="1" s="1"/>
  <c r="H433" i="1"/>
  <c r="H598" i="1" s="1"/>
  <c r="H605" i="1" s="1"/>
  <c r="G433" i="1"/>
  <c r="G598" i="1" s="1"/>
  <c r="G605" i="1" s="1"/>
  <c r="F433" i="1"/>
  <c r="E433" i="1"/>
  <c r="E598" i="1" s="1"/>
  <c r="E605" i="1" s="1"/>
  <c r="D433" i="1"/>
  <c r="D598" i="1" s="1"/>
  <c r="D605" i="1" s="1"/>
  <c r="C433" i="1"/>
  <c r="C598" i="1" s="1"/>
  <c r="B433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N427" i="1"/>
  <c r="M427" i="1"/>
  <c r="L427" i="1"/>
  <c r="K427" i="1"/>
  <c r="J427" i="1"/>
  <c r="I427" i="1"/>
  <c r="H427" i="1"/>
  <c r="G427" i="1"/>
  <c r="G428" i="1" s="1"/>
  <c r="F427" i="1"/>
  <c r="E427" i="1"/>
  <c r="D427" i="1"/>
  <c r="C427" i="1"/>
  <c r="B427" i="1"/>
  <c r="B428" i="1" s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C391" i="1"/>
  <c r="N390" i="1"/>
  <c r="N391" i="1" s="1"/>
  <c r="M390" i="1"/>
  <c r="L390" i="1"/>
  <c r="K390" i="1"/>
  <c r="K391" i="1" s="1"/>
  <c r="J390" i="1"/>
  <c r="I390" i="1"/>
  <c r="H390" i="1"/>
  <c r="G390" i="1"/>
  <c r="F390" i="1"/>
  <c r="F391" i="1" s="1"/>
  <c r="E390" i="1"/>
  <c r="D390" i="1"/>
  <c r="C390" i="1"/>
  <c r="B390" i="1"/>
  <c r="O390" i="1" s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N384" i="1"/>
  <c r="M384" i="1"/>
  <c r="M385" i="1" s="1"/>
  <c r="L384" i="1"/>
  <c r="L385" i="1" s="1"/>
  <c r="K384" i="1"/>
  <c r="J384" i="1"/>
  <c r="I384" i="1"/>
  <c r="H384" i="1"/>
  <c r="G384" i="1"/>
  <c r="F384" i="1"/>
  <c r="E384" i="1"/>
  <c r="E385" i="1" s="1"/>
  <c r="D384" i="1"/>
  <c r="C384" i="1"/>
  <c r="B384" i="1"/>
  <c r="O384" i="1" s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N378" i="1"/>
  <c r="N428" i="1" s="1"/>
  <c r="M378" i="1"/>
  <c r="M415" i="1" s="1"/>
  <c r="L378" i="1"/>
  <c r="L434" i="1" s="1"/>
  <c r="K378" i="1"/>
  <c r="K428" i="1" s="1"/>
  <c r="J378" i="1"/>
  <c r="I378" i="1"/>
  <c r="I415" i="1" s="1"/>
  <c r="H378" i="1"/>
  <c r="G378" i="1"/>
  <c r="G391" i="1" s="1"/>
  <c r="F378" i="1"/>
  <c r="F385" i="1" s="1"/>
  <c r="E378" i="1"/>
  <c r="E434" i="1" s="1"/>
  <c r="D378" i="1"/>
  <c r="D434" i="1" s="1"/>
  <c r="C378" i="1"/>
  <c r="C428" i="1" s="1"/>
  <c r="B378" i="1"/>
  <c r="B421" i="1" s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J373" i="1"/>
  <c r="B373" i="1"/>
  <c r="N372" i="1"/>
  <c r="N373" i="1" s="1"/>
  <c r="M372" i="1"/>
  <c r="M373" i="1" s="1"/>
  <c r="L372" i="1"/>
  <c r="L373" i="1" s="1"/>
  <c r="K372" i="1"/>
  <c r="K373" i="1" s="1"/>
  <c r="J372" i="1"/>
  <c r="I372" i="1"/>
  <c r="I373" i="1" s="1"/>
  <c r="H372" i="1"/>
  <c r="H373" i="1" s="1"/>
  <c r="G372" i="1"/>
  <c r="G373" i="1" s="1"/>
  <c r="F372" i="1"/>
  <c r="F373" i="1" s="1"/>
  <c r="E372" i="1"/>
  <c r="E373" i="1" s="1"/>
  <c r="D372" i="1"/>
  <c r="D373" i="1" s="1"/>
  <c r="C372" i="1"/>
  <c r="C373" i="1" s="1"/>
  <c r="B372" i="1"/>
  <c r="O372" i="1" s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7" i="1"/>
  <c r="H367" i="1"/>
  <c r="E367" i="1"/>
  <c r="N366" i="1"/>
  <c r="N367" i="1" s="1"/>
  <c r="M366" i="1"/>
  <c r="L366" i="1"/>
  <c r="L367" i="1" s="1"/>
  <c r="K366" i="1"/>
  <c r="K367" i="1" s="1"/>
  <c r="J366" i="1"/>
  <c r="J367" i="1" s="1"/>
  <c r="I366" i="1"/>
  <c r="I367" i="1" s="1"/>
  <c r="H366" i="1"/>
  <c r="G366" i="1"/>
  <c r="G367" i="1" s="1"/>
  <c r="F366" i="1"/>
  <c r="F367" i="1" s="1"/>
  <c r="E366" i="1"/>
  <c r="D366" i="1"/>
  <c r="D367" i="1" s="1"/>
  <c r="C366" i="1"/>
  <c r="C367" i="1" s="1"/>
  <c r="B366" i="1"/>
  <c r="O366" i="1" s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G361" i="1"/>
  <c r="N360" i="1"/>
  <c r="N361" i="1" s="1"/>
  <c r="M360" i="1"/>
  <c r="M361" i="1" s="1"/>
  <c r="L360" i="1"/>
  <c r="K360" i="1"/>
  <c r="K361" i="1" s="1"/>
  <c r="J360" i="1"/>
  <c r="J361" i="1" s="1"/>
  <c r="I360" i="1"/>
  <c r="I361" i="1" s="1"/>
  <c r="H360" i="1"/>
  <c r="G360" i="1"/>
  <c r="F360" i="1"/>
  <c r="F361" i="1" s="1"/>
  <c r="E360" i="1"/>
  <c r="E361" i="1" s="1"/>
  <c r="D360" i="1"/>
  <c r="C360" i="1"/>
  <c r="C361" i="1" s="1"/>
  <c r="B360" i="1"/>
  <c r="B361" i="1" s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N355" i="1"/>
  <c r="K355" i="1"/>
  <c r="G355" i="1"/>
  <c r="B355" i="1"/>
  <c r="O355" i="1" s="1"/>
  <c r="N354" i="1"/>
  <c r="M354" i="1"/>
  <c r="M355" i="1" s="1"/>
  <c r="L354" i="1"/>
  <c r="L355" i="1" s="1"/>
  <c r="K354" i="1"/>
  <c r="J354" i="1"/>
  <c r="J355" i="1" s="1"/>
  <c r="I354" i="1"/>
  <c r="I355" i="1" s="1"/>
  <c r="H354" i="1"/>
  <c r="H355" i="1" s="1"/>
  <c r="G354" i="1"/>
  <c r="F354" i="1"/>
  <c r="F355" i="1" s="1"/>
  <c r="E354" i="1"/>
  <c r="E355" i="1" s="1"/>
  <c r="D354" i="1"/>
  <c r="D355" i="1" s="1"/>
  <c r="C354" i="1"/>
  <c r="C355" i="1" s="1"/>
  <c r="B354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N349" i="1"/>
  <c r="M349" i="1"/>
  <c r="B349" i="1"/>
  <c r="O348" i="1"/>
  <c r="N348" i="1"/>
  <c r="M348" i="1"/>
  <c r="L348" i="1"/>
  <c r="L349" i="1" s="1"/>
  <c r="K348" i="1"/>
  <c r="K349" i="1" s="1"/>
  <c r="J348" i="1"/>
  <c r="J349" i="1" s="1"/>
  <c r="I348" i="1"/>
  <c r="I349" i="1" s="1"/>
  <c r="H348" i="1"/>
  <c r="H349" i="1" s="1"/>
  <c r="G348" i="1"/>
  <c r="G349" i="1" s="1"/>
  <c r="F348" i="1"/>
  <c r="F349" i="1" s="1"/>
  <c r="E348" i="1"/>
  <c r="E349" i="1" s="1"/>
  <c r="D348" i="1"/>
  <c r="D349" i="1" s="1"/>
  <c r="C348" i="1"/>
  <c r="C349" i="1" s="1"/>
  <c r="B348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3" i="1"/>
  <c r="L343" i="1"/>
  <c r="I343" i="1"/>
  <c r="E343" i="1"/>
  <c r="N342" i="1"/>
  <c r="N343" i="1" s="1"/>
  <c r="M342" i="1"/>
  <c r="L342" i="1"/>
  <c r="K342" i="1"/>
  <c r="K343" i="1" s="1"/>
  <c r="J342" i="1"/>
  <c r="J343" i="1" s="1"/>
  <c r="I342" i="1"/>
  <c r="H342" i="1"/>
  <c r="H343" i="1" s="1"/>
  <c r="G342" i="1"/>
  <c r="G343" i="1" s="1"/>
  <c r="F342" i="1"/>
  <c r="F343" i="1" s="1"/>
  <c r="E342" i="1"/>
  <c r="D342" i="1"/>
  <c r="D343" i="1" s="1"/>
  <c r="C342" i="1"/>
  <c r="C343" i="1" s="1"/>
  <c r="B342" i="1"/>
  <c r="B343" i="1" s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K337" i="1"/>
  <c r="G337" i="1"/>
  <c r="N336" i="1"/>
  <c r="N337" i="1" s="1"/>
  <c r="M336" i="1"/>
  <c r="M337" i="1" s="1"/>
  <c r="L336" i="1"/>
  <c r="L337" i="1" s="1"/>
  <c r="K336" i="1"/>
  <c r="J336" i="1"/>
  <c r="J337" i="1" s="1"/>
  <c r="I336" i="1"/>
  <c r="I337" i="1" s="1"/>
  <c r="H336" i="1"/>
  <c r="H337" i="1" s="1"/>
  <c r="G336" i="1"/>
  <c r="F336" i="1"/>
  <c r="F337" i="1" s="1"/>
  <c r="E336" i="1"/>
  <c r="E337" i="1" s="1"/>
  <c r="D336" i="1"/>
  <c r="D337" i="1" s="1"/>
  <c r="C336" i="1"/>
  <c r="C337" i="1" s="1"/>
  <c r="B336" i="1"/>
  <c r="B337" i="1" s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E331" i="1"/>
  <c r="N330" i="1"/>
  <c r="N331" i="1" s="1"/>
  <c r="M330" i="1"/>
  <c r="M331" i="1" s="1"/>
  <c r="L330" i="1"/>
  <c r="L331" i="1" s="1"/>
  <c r="K330" i="1"/>
  <c r="K331" i="1" s="1"/>
  <c r="J330" i="1"/>
  <c r="J331" i="1" s="1"/>
  <c r="I330" i="1"/>
  <c r="I331" i="1" s="1"/>
  <c r="H330" i="1"/>
  <c r="H331" i="1" s="1"/>
  <c r="G330" i="1"/>
  <c r="G331" i="1" s="1"/>
  <c r="F330" i="1"/>
  <c r="F331" i="1" s="1"/>
  <c r="E330" i="1"/>
  <c r="D330" i="1"/>
  <c r="D331" i="1" s="1"/>
  <c r="C330" i="1"/>
  <c r="C331" i="1" s="1"/>
  <c r="B330" i="1"/>
  <c r="B331" i="1" s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BA201" i="1"/>
  <c r="N447" i="1" s="1"/>
  <c r="AZ201" i="1"/>
  <c r="N446" i="1" s="1"/>
  <c r="AY201" i="1"/>
  <c r="N445" i="1" s="1"/>
  <c r="AX201" i="1"/>
  <c r="N444" i="1" s="1"/>
  <c r="N450" i="1" s="1"/>
  <c r="AW201" i="1"/>
  <c r="M447" i="1" s="1"/>
  <c r="AV201" i="1"/>
  <c r="M446" i="1" s="1"/>
  <c r="AU201" i="1"/>
  <c r="M445" i="1" s="1"/>
  <c r="M451" i="1" s="1"/>
  <c r="AT201" i="1"/>
  <c r="M444" i="1" s="1"/>
  <c r="AS201" i="1"/>
  <c r="L447" i="1" s="1"/>
  <c r="AR201" i="1"/>
  <c r="L446" i="1" s="1"/>
  <c r="L452" i="1" s="1"/>
  <c r="AQ201" i="1"/>
  <c r="L445" i="1" s="1"/>
  <c r="AP201" i="1"/>
  <c r="L444" i="1" s="1"/>
  <c r="AO201" i="1"/>
  <c r="K447" i="1" s="1"/>
  <c r="K453" i="1" s="1"/>
  <c r="AN201" i="1"/>
  <c r="K446" i="1" s="1"/>
  <c r="K452" i="1" s="1"/>
  <c r="AM201" i="1"/>
  <c r="K445" i="1" s="1"/>
  <c r="K451" i="1" s="1"/>
  <c r="AL201" i="1"/>
  <c r="K444" i="1" s="1"/>
  <c r="AK201" i="1"/>
  <c r="J447" i="1" s="1"/>
  <c r="AJ201" i="1"/>
  <c r="J446" i="1" s="1"/>
  <c r="AI201" i="1"/>
  <c r="J445" i="1" s="1"/>
  <c r="AH201" i="1"/>
  <c r="J444" i="1" s="1"/>
  <c r="AG201" i="1"/>
  <c r="I447" i="1" s="1"/>
  <c r="AF201" i="1"/>
  <c r="I446" i="1" s="1"/>
  <c r="AE201" i="1"/>
  <c r="I445" i="1" s="1"/>
  <c r="I451" i="1" s="1"/>
  <c r="AD201" i="1"/>
  <c r="I444" i="1" s="1"/>
  <c r="AC201" i="1"/>
  <c r="H447" i="1" s="1"/>
  <c r="AB201" i="1"/>
  <c r="H446" i="1" s="1"/>
  <c r="H452" i="1" s="1"/>
  <c r="AA201" i="1"/>
  <c r="H445" i="1" s="1"/>
  <c r="Z201" i="1"/>
  <c r="H444" i="1" s="1"/>
  <c r="Y201" i="1"/>
  <c r="G447" i="1" s="1"/>
  <c r="G453" i="1" s="1"/>
  <c r="X201" i="1"/>
  <c r="G446" i="1" s="1"/>
  <c r="G452" i="1" s="1"/>
  <c r="W201" i="1"/>
  <c r="G445" i="1" s="1"/>
  <c r="G451" i="1" s="1"/>
  <c r="V201" i="1"/>
  <c r="G444" i="1" s="1"/>
  <c r="U201" i="1"/>
  <c r="F447" i="1" s="1"/>
  <c r="T201" i="1"/>
  <c r="F446" i="1" s="1"/>
  <c r="S201" i="1"/>
  <c r="F445" i="1" s="1"/>
  <c r="R201" i="1"/>
  <c r="F444" i="1" s="1"/>
  <c r="Q201" i="1"/>
  <c r="E447" i="1" s="1"/>
  <c r="P201" i="1"/>
  <c r="E446" i="1" s="1"/>
  <c r="O201" i="1"/>
  <c r="E445" i="1" s="1"/>
  <c r="E451" i="1" s="1"/>
  <c r="N201" i="1"/>
  <c r="E444" i="1" s="1"/>
  <c r="M201" i="1"/>
  <c r="D447" i="1" s="1"/>
  <c r="L201" i="1"/>
  <c r="D446" i="1" s="1"/>
  <c r="D452" i="1" s="1"/>
  <c r="K201" i="1"/>
  <c r="D445" i="1" s="1"/>
  <c r="J201" i="1"/>
  <c r="D444" i="1" s="1"/>
  <c r="I201" i="1"/>
  <c r="C447" i="1" s="1"/>
  <c r="C453" i="1" s="1"/>
  <c r="H201" i="1"/>
  <c r="C446" i="1" s="1"/>
  <c r="C452" i="1" s="1"/>
  <c r="G201" i="1"/>
  <c r="C445" i="1" s="1"/>
  <c r="F201" i="1"/>
  <c r="C444" i="1" s="1"/>
  <c r="E201" i="1"/>
  <c r="B447" i="1" s="1"/>
  <c r="D201" i="1"/>
  <c r="B446" i="1" s="1"/>
  <c r="C201" i="1"/>
  <c r="B445" i="1" s="1"/>
  <c r="B201" i="1"/>
  <c r="B444" i="1" s="1"/>
  <c r="BA124" i="1"/>
  <c r="N402" i="1" s="1"/>
  <c r="N403" i="1" s="1"/>
  <c r="AZ124" i="1"/>
  <c r="N401" i="1" s="1"/>
  <c r="AY124" i="1"/>
  <c r="N400" i="1" s="1"/>
  <c r="AX124" i="1"/>
  <c r="N399" i="1" s="1"/>
  <c r="AW124" i="1"/>
  <c r="M402" i="1" s="1"/>
  <c r="M403" i="1" s="1"/>
  <c r="AV124" i="1"/>
  <c r="M401" i="1" s="1"/>
  <c r="AU124" i="1"/>
  <c r="M400" i="1" s="1"/>
  <c r="AT124" i="1"/>
  <c r="M399" i="1" s="1"/>
  <c r="AS124" i="1"/>
  <c r="L402" i="1" s="1"/>
  <c r="L403" i="1" s="1"/>
  <c r="AR124" i="1"/>
  <c r="L401" i="1" s="1"/>
  <c r="AQ124" i="1"/>
  <c r="L400" i="1" s="1"/>
  <c r="AP124" i="1"/>
  <c r="L399" i="1" s="1"/>
  <c r="AO124" i="1"/>
  <c r="K402" i="1" s="1"/>
  <c r="K403" i="1" s="1"/>
  <c r="AN124" i="1"/>
  <c r="K401" i="1" s="1"/>
  <c r="AM124" i="1"/>
  <c r="K400" i="1" s="1"/>
  <c r="AL124" i="1"/>
  <c r="K399" i="1" s="1"/>
  <c r="AK124" i="1"/>
  <c r="J402" i="1" s="1"/>
  <c r="J403" i="1" s="1"/>
  <c r="AJ124" i="1"/>
  <c r="J401" i="1" s="1"/>
  <c r="AI124" i="1"/>
  <c r="J400" i="1" s="1"/>
  <c r="AH124" i="1"/>
  <c r="J399" i="1" s="1"/>
  <c r="AG124" i="1"/>
  <c r="I402" i="1" s="1"/>
  <c r="I403" i="1" s="1"/>
  <c r="AF124" i="1"/>
  <c r="I401" i="1" s="1"/>
  <c r="AE124" i="1"/>
  <c r="I400" i="1" s="1"/>
  <c r="AD124" i="1"/>
  <c r="I399" i="1" s="1"/>
  <c r="AC124" i="1"/>
  <c r="H402" i="1" s="1"/>
  <c r="H403" i="1" s="1"/>
  <c r="AB124" i="1"/>
  <c r="H401" i="1" s="1"/>
  <c r="AA124" i="1"/>
  <c r="H400" i="1" s="1"/>
  <c r="Z124" i="1"/>
  <c r="H399" i="1" s="1"/>
  <c r="Y124" i="1"/>
  <c r="G402" i="1" s="1"/>
  <c r="G403" i="1" s="1"/>
  <c r="X124" i="1"/>
  <c r="G401" i="1" s="1"/>
  <c r="W124" i="1"/>
  <c r="G400" i="1" s="1"/>
  <c r="V124" i="1"/>
  <c r="G399" i="1" s="1"/>
  <c r="U124" i="1"/>
  <c r="F402" i="1" s="1"/>
  <c r="F403" i="1" s="1"/>
  <c r="T124" i="1"/>
  <c r="F401" i="1" s="1"/>
  <c r="S124" i="1"/>
  <c r="F400" i="1" s="1"/>
  <c r="R124" i="1"/>
  <c r="F399" i="1" s="1"/>
  <c r="Q124" i="1"/>
  <c r="E402" i="1" s="1"/>
  <c r="E403" i="1" s="1"/>
  <c r="P124" i="1"/>
  <c r="E401" i="1" s="1"/>
  <c r="O124" i="1"/>
  <c r="E400" i="1" s="1"/>
  <c r="N124" i="1"/>
  <c r="E399" i="1" s="1"/>
  <c r="M124" i="1"/>
  <c r="D402" i="1" s="1"/>
  <c r="D403" i="1" s="1"/>
  <c r="L124" i="1"/>
  <c r="D401" i="1" s="1"/>
  <c r="K124" i="1"/>
  <c r="D400" i="1" s="1"/>
  <c r="J124" i="1"/>
  <c r="D399" i="1" s="1"/>
  <c r="I124" i="1"/>
  <c r="C402" i="1" s="1"/>
  <c r="C403" i="1" s="1"/>
  <c r="H124" i="1"/>
  <c r="C401" i="1" s="1"/>
  <c r="G124" i="1"/>
  <c r="C400" i="1" s="1"/>
  <c r="F124" i="1"/>
  <c r="C399" i="1" s="1"/>
  <c r="E124" i="1"/>
  <c r="B402" i="1" s="1"/>
  <c r="D124" i="1"/>
  <c r="B401" i="1" s="1"/>
  <c r="C124" i="1"/>
  <c r="B400" i="1" s="1"/>
  <c r="B124" i="1"/>
  <c r="B399" i="1" s="1"/>
  <c r="BA123" i="1"/>
  <c r="N396" i="1" s="1"/>
  <c r="N397" i="1" s="1"/>
  <c r="AZ123" i="1"/>
  <c r="AZ125" i="1" s="1"/>
  <c r="N407" i="1" s="1"/>
  <c r="AY123" i="1"/>
  <c r="N394" i="1" s="1"/>
  <c r="AX123" i="1"/>
  <c r="N393" i="1" s="1"/>
  <c r="AW123" i="1"/>
  <c r="M396" i="1" s="1"/>
  <c r="M397" i="1" s="1"/>
  <c r="AV123" i="1"/>
  <c r="M395" i="1" s="1"/>
  <c r="AU123" i="1"/>
  <c r="M394" i="1" s="1"/>
  <c r="AT123" i="1"/>
  <c r="M393" i="1" s="1"/>
  <c r="AS123" i="1"/>
  <c r="L396" i="1" s="1"/>
  <c r="L397" i="1" s="1"/>
  <c r="AR123" i="1"/>
  <c r="L395" i="1" s="1"/>
  <c r="AQ123" i="1"/>
  <c r="L394" i="1" s="1"/>
  <c r="AP123" i="1"/>
  <c r="AP125" i="1" s="1"/>
  <c r="L405" i="1" s="1"/>
  <c r="AO123" i="1"/>
  <c r="K396" i="1" s="1"/>
  <c r="K397" i="1" s="1"/>
  <c r="AN123" i="1"/>
  <c r="K395" i="1" s="1"/>
  <c r="AM123" i="1"/>
  <c r="AM125" i="1" s="1"/>
  <c r="K406" i="1" s="1"/>
  <c r="AL123" i="1"/>
  <c r="K393" i="1" s="1"/>
  <c r="AK123" i="1"/>
  <c r="J396" i="1" s="1"/>
  <c r="J397" i="1" s="1"/>
  <c r="AJ123" i="1"/>
  <c r="AJ125" i="1" s="1"/>
  <c r="J407" i="1" s="1"/>
  <c r="AI123" i="1"/>
  <c r="J394" i="1" s="1"/>
  <c r="AH123" i="1"/>
  <c r="AG123" i="1"/>
  <c r="I396" i="1" s="1"/>
  <c r="I397" i="1" s="1"/>
  <c r="AF123" i="1"/>
  <c r="I395" i="1" s="1"/>
  <c r="AE123" i="1"/>
  <c r="AD123" i="1"/>
  <c r="I393" i="1" s="1"/>
  <c r="AC123" i="1"/>
  <c r="H396" i="1" s="1"/>
  <c r="H397" i="1" s="1"/>
  <c r="AB123" i="1"/>
  <c r="AB125" i="1" s="1"/>
  <c r="H407" i="1" s="1"/>
  <c r="AA123" i="1"/>
  <c r="H394" i="1" s="1"/>
  <c r="Z123" i="1"/>
  <c r="Z125" i="1" s="1"/>
  <c r="H405" i="1" s="1"/>
  <c r="Y123" i="1"/>
  <c r="G396" i="1" s="1"/>
  <c r="G397" i="1" s="1"/>
  <c r="X123" i="1"/>
  <c r="G395" i="1" s="1"/>
  <c r="W123" i="1"/>
  <c r="W125" i="1" s="1"/>
  <c r="G406" i="1" s="1"/>
  <c r="V123" i="1"/>
  <c r="G393" i="1" s="1"/>
  <c r="U123" i="1"/>
  <c r="F396" i="1" s="1"/>
  <c r="F397" i="1" s="1"/>
  <c r="T123" i="1"/>
  <c r="S123" i="1"/>
  <c r="F394" i="1" s="1"/>
  <c r="R123" i="1"/>
  <c r="F393" i="1" s="1"/>
  <c r="Q123" i="1"/>
  <c r="E396" i="1" s="1"/>
  <c r="E397" i="1" s="1"/>
  <c r="P123" i="1"/>
  <c r="E395" i="1" s="1"/>
  <c r="O123" i="1"/>
  <c r="E394" i="1" s="1"/>
  <c r="N123" i="1"/>
  <c r="E393" i="1" s="1"/>
  <c r="M123" i="1"/>
  <c r="D396" i="1" s="1"/>
  <c r="D397" i="1" s="1"/>
  <c r="L123" i="1"/>
  <c r="L125" i="1" s="1"/>
  <c r="D407" i="1" s="1"/>
  <c r="K123" i="1"/>
  <c r="D394" i="1" s="1"/>
  <c r="J123" i="1"/>
  <c r="D393" i="1" s="1"/>
  <c r="I123" i="1"/>
  <c r="C396" i="1" s="1"/>
  <c r="C397" i="1" s="1"/>
  <c r="H123" i="1"/>
  <c r="C395" i="1" s="1"/>
  <c r="G123" i="1"/>
  <c r="F123" i="1"/>
  <c r="C393" i="1" s="1"/>
  <c r="E123" i="1"/>
  <c r="B396" i="1" s="1"/>
  <c r="D123" i="1"/>
  <c r="D125" i="1" s="1"/>
  <c r="B407" i="1" s="1"/>
  <c r="C123" i="1"/>
  <c r="B394" i="1" s="1"/>
  <c r="B123" i="1"/>
  <c r="B125" i="1" s="1"/>
  <c r="B405" i="1" s="1"/>
  <c r="H639" i="1" l="1"/>
  <c r="G640" i="1"/>
  <c r="I385" i="1"/>
  <c r="I391" i="1"/>
  <c r="O331" i="1"/>
  <c r="O354" i="1"/>
  <c r="J385" i="1"/>
  <c r="N395" i="1"/>
  <c r="O414" i="1"/>
  <c r="N415" i="1"/>
  <c r="I421" i="1"/>
  <c r="K563" i="1"/>
  <c r="G385" i="1"/>
  <c r="H393" i="1"/>
  <c r="E415" i="1"/>
  <c r="D563" i="1"/>
  <c r="C564" i="1"/>
  <c r="B565" i="1"/>
  <c r="N565" i="1"/>
  <c r="M566" i="1"/>
  <c r="G125" i="1"/>
  <c r="C406" i="1" s="1"/>
  <c r="O343" i="1"/>
  <c r="O349" i="1"/>
  <c r="H385" i="1"/>
  <c r="L391" i="1"/>
  <c r="L393" i="1"/>
  <c r="D415" i="1"/>
  <c r="K421" i="1"/>
  <c r="F635" i="1"/>
  <c r="H643" i="1"/>
  <c r="M663" i="1"/>
  <c r="AE125" i="1"/>
  <c r="I406" i="1" s="1"/>
  <c r="T125" i="1"/>
  <c r="F407" i="1" s="1"/>
  <c r="AR125" i="1"/>
  <c r="L407" i="1" s="1"/>
  <c r="M391" i="1"/>
  <c r="C394" i="1"/>
  <c r="F428" i="1"/>
  <c r="O421" i="1"/>
  <c r="G394" i="1"/>
  <c r="F415" i="1"/>
  <c r="M421" i="1"/>
  <c r="J125" i="1"/>
  <c r="D405" i="1" s="1"/>
  <c r="AH125" i="1"/>
  <c r="J405" i="1" s="1"/>
  <c r="K385" i="1"/>
  <c r="B391" i="1"/>
  <c r="O391" i="1" s="1"/>
  <c r="K394" i="1"/>
  <c r="H428" i="1"/>
  <c r="D539" i="1"/>
  <c r="H563" i="1"/>
  <c r="G564" i="1"/>
  <c r="F565" i="1"/>
  <c r="E566" i="1"/>
  <c r="L709" i="1"/>
  <c r="O373" i="1"/>
  <c r="D391" i="1"/>
  <c r="B395" i="1"/>
  <c r="H415" i="1"/>
  <c r="C421" i="1"/>
  <c r="C434" i="1"/>
  <c r="N667" i="1"/>
  <c r="E391" i="1"/>
  <c r="D395" i="1"/>
  <c r="F421" i="1"/>
  <c r="M434" i="1"/>
  <c r="M465" i="1"/>
  <c r="L466" i="1"/>
  <c r="K467" i="1"/>
  <c r="J468" i="1"/>
  <c r="F395" i="1"/>
  <c r="J415" i="1"/>
  <c r="E421" i="1"/>
  <c r="C385" i="1"/>
  <c r="J391" i="1"/>
  <c r="H395" i="1"/>
  <c r="L563" i="1"/>
  <c r="K564" i="1"/>
  <c r="J565" i="1"/>
  <c r="I566" i="1"/>
  <c r="H361" i="1"/>
  <c r="D385" i="1"/>
  <c r="H391" i="1"/>
  <c r="J395" i="1"/>
  <c r="L415" i="1"/>
  <c r="G421" i="1"/>
  <c r="E631" i="1"/>
  <c r="J525" i="1"/>
  <c r="E452" i="1"/>
  <c r="I452" i="1"/>
  <c r="F486" i="1"/>
  <c r="F502" i="1"/>
  <c r="B525" i="1"/>
  <c r="F525" i="1"/>
  <c r="L525" i="1"/>
  <c r="G525" i="1"/>
  <c r="F539" i="1"/>
  <c r="B546" i="1"/>
  <c r="B561" i="1" s="1"/>
  <c r="F546" i="1"/>
  <c r="J546" i="1"/>
  <c r="J590" i="1" s="1"/>
  <c r="C461" i="1"/>
  <c r="C615" i="1" s="1"/>
  <c r="G461" i="1"/>
  <c r="G615" i="1" s="1"/>
  <c r="K465" i="1"/>
  <c r="N461" i="1"/>
  <c r="L468" i="1"/>
  <c r="N478" i="1"/>
  <c r="C486" i="1"/>
  <c r="C487" i="1" s="1"/>
  <c r="G486" i="1"/>
  <c r="G487" i="1" s="1"/>
  <c r="K486" i="1"/>
  <c r="N486" i="1"/>
  <c r="H486" i="1"/>
  <c r="K502" i="1"/>
  <c r="K503" i="1" s="1"/>
  <c r="K539" i="1"/>
  <c r="B451" i="1"/>
  <c r="D451" i="1"/>
  <c r="F451" i="1"/>
  <c r="J451" i="1"/>
  <c r="L451" i="1"/>
  <c r="D441" i="1"/>
  <c r="D613" i="1" s="1"/>
  <c r="H441" i="1"/>
  <c r="H442" i="1" s="1"/>
  <c r="L441" i="1"/>
  <c r="C478" i="1"/>
  <c r="E502" i="1"/>
  <c r="I502" i="1"/>
  <c r="M502" i="1"/>
  <c r="O502" i="1" s="1"/>
  <c r="K461" i="1"/>
  <c r="K615" i="1" s="1"/>
  <c r="J452" i="1"/>
  <c r="L465" i="1"/>
  <c r="C466" i="1"/>
  <c r="C506" i="1" s="1"/>
  <c r="G466" i="1"/>
  <c r="G506" i="1" s="1"/>
  <c r="F467" i="1"/>
  <c r="F507" i="1" s="1"/>
  <c r="J467" i="1"/>
  <c r="J507" i="1" s="1"/>
  <c r="J530" i="1" s="1"/>
  <c r="E468" i="1"/>
  <c r="I468" i="1"/>
  <c r="C441" i="1"/>
  <c r="G465" i="1"/>
  <c r="G505" i="1" s="1"/>
  <c r="K441" i="1"/>
  <c r="B466" i="1"/>
  <c r="B506" i="1" s="1"/>
  <c r="B529" i="1" s="1"/>
  <c r="F466" i="1"/>
  <c r="F506" i="1" s="1"/>
  <c r="J466" i="1"/>
  <c r="J506" i="1" s="1"/>
  <c r="J514" i="1" s="1"/>
  <c r="N441" i="1"/>
  <c r="N462" i="1" s="1"/>
  <c r="E467" i="1"/>
  <c r="E507" i="1" s="1"/>
  <c r="E515" i="1" s="1"/>
  <c r="I467" i="1"/>
  <c r="I507" i="1" s="1"/>
  <c r="I530" i="1" s="1"/>
  <c r="M467" i="1"/>
  <c r="M507" i="1" s="1"/>
  <c r="M530" i="1" s="1"/>
  <c r="H468" i="1"/>
  <c r="H508" i="1" s="1"/>
  <c r="H516" i="1" s="1"/>
  <c r="J441" i="1"/>
  <c r="H451" i="1"/>
  <c r="B461" i="1"/>
  <c r="B462" i="1" s="1"/>
  <c r="F461" i="1"/>
  <c r="J461" i="1"/>
  <c r="D478" i="1"/>
  <c r="L478" i="1"/>
  <c r="B486" i="1"/>
  <c r="J486" i="1"/>
  <c r="K488" i="1" s="1"/>
  <c r="L486" i="1"/>
  <c r="D502" i="1"/>
  <c r="C539" i="1"/>
  <c r="G539" i="1"/>
  <c r="N539" i="1"/>
  <c r="H539" i="1"/>
  <c r="B452" i="1"/>
  <c r="F452" i="1"/>
  <c r="D465" i="1"/>
  <c r="H465" i="1"/>
  <c r="K466" i="1"/>
  <c r="B467" i="1"/>
  <c r="B507" i="1" s="1"/>
  <c r="N467" i="1"/>
  <c r="M468" i="1"/>
  <c r="M508" i="1" s="1"/>
  <c r="M516" i="1" s="1"/>
  <c r="B478" i="1"/>
  <c r="D486" i="1"/>
  <c r="B502" i="1"/>
  <c r="J502" i="1"/>
  <c r="L502" i="1"/>
  <c r="C525" i="1"/>
  <c r="K525" i="1"/>
  <c r="E539" i="1"/>
  <c r="I539" i="1"/>
  <c r="M539" i="1"/>
  <c r="O539" i="1" s="1"/>
  <c r="B453" i="1"/>
  <c r="D453" i="1"/>
  <c r="E453" i="1"/>
  <c r="F453" i="1"/>
  <c r="H453" i="1"/>
  <c r="I453" i="1"/>
  <c r="J453" i="1"/>
  <c r="L453" i="1"/>
  <c r="M453" i="1"/>
  <c r="B465" i="1"/>
  <c r="F465" i="1"/>
  <c r="F505" i="1" s="1"/>
  <c r="J465" i="1"/>
  <c r="J505" i="1" s="1"/>
  <c r="J528" i="1" s="1"/>
  <c r="N465" i="1"/>
  <c r="N505" i="1" s="1"/>
  <c r="E466" i="1"/>
  <c r="E506" i="1" s="1"/>
  <c r="I466" i="1"/>
  <c r="I506" i="1" s="1"/>
  <c r="M466" i="1"/>
  <c r="M506" i="1" s="1"/>
  <c r="M529" i="1" s="1"/>
  <c r="D467" i="1"/>
  <c r="H467" i="1"/>
  <c r="L467" i="1"/>
  <c r="L507" i="1" s="1"/>
  <c r="C468" i="1"/>
  <c r="C508" i="1" s="1"/>
  <c r="C531" i="1" s="1"/>
  <c r="G468" i="1"/>
  <c r="K468" i="1"/>
  <c r="E441" i="1"/>
  <c r="C451" i="1"/>
  <c r="M452" i="1"/>
  <c r="E461" i="1"/>
  <c r="E614" i="1" s="1"/>
  <c r="I461" i="1"/>
  <c r="I614" i="1" s="1"/>
  <c r="M461" i="1"/>
  <c r="M614" i="1" s="1"/>
  <c r="N466" i="1"/>
  <c r="G478" i="1"/>
  <c r="K478" i="1"/>
  <c r="L480" i="1" s="1"/>
  <c r="F478" i="1"/>
  <c r="J478" i="1"/>
  <c r="H478" i="1"/>
  <c r="H480" i="1" s="1"/>
  <c r="E486" i="1"/>
  <c r="E488" i="1" s="1"/>
  <c r="I486" i="1"/>
  <c r="I488" i="1" s="1"/>
  <c r="M486" i="1"/>
  <c r="C494" i="1"/>
  <c r="G494" i="1"/>
  <c r="G496" i="1" s="1"/>
  <c r="K494" i="1"/>
  <c r="F494" i="1"/>
  <c r="J494" i="1"/>
  <c r="N494" i="1"/>
  <c r="H494" i="1"/>
  <c r="C502" i="1"/>
  <c r="G502" i="1"/>
  <c r="N502" i="1"/>
  <c r="H502" i="1"/>
  <c r="D525" i="1"/>
  <c r="H525" i="1"/>
  <c r="B539" i="1"/>
  <c r="J539" i="1"/>
  <c r="L539" i="1"/>
  <c r="D546" i="1"/>
  <c r="D599" i="1" s="1"/>
  <c r="H546" i="1"/>
  <c r="L546" i="1"/>
  <c r="L599" i="1" s="1"/>
  <c r="N546" i="1"/>
  <c r="N592" i="1" s="1"/>
  <c r="N452" i="1"/>
  <c r="N453" i="1"/>
  <c r="B397" i="1"/>
  <c r="O397" i="1" s="1"/>
  <c r="O396" i="1"/>
  <c r="O402" i="1"/>
  <c r="B403" i="1"/>
  <c r="O403" i="1" s="1"/>
  <c r="N599" i="1"/>
  <c r="N590" i="1"/>
  <c r="G450" i="1"/>
  <c r="G454" i="1" s="1"/>
  <c r="G448" i="1"/>
  <c r="L448" i="1"/>
  <c r="L450" i="1"/>
  <c r="E448" i="1"/>
  <c r="G614" i="1"/>
  <c r="C450" i="1"/>
  <c r="C448" i="1"/>
  <c r="C555" i="1" s="1"/>
  <c r="D448" i="1"/>
  <c r="D450" i="1"/>
  <c r="D454" i="1" s="1"/>
  <c r="D505" i="1"/>
  <c r="H448" i="1"/>
  <c r="H450" i="1"/>
  <c r="H454" i="1" s="1"/>
  <c r="I448" i="1"/>
  <c r="I450" i="1"/>
  <c r="M448" i="1"/>
  <c r="M450" i="1"/>
  <c r="M454" i="1" s="1"/>
  <c r="C613" i="1"/>
  <c r="K613" i="1"/>
  <c r="F529" i="1"/>
  <c r="F514" i="1"/>
  <c r="J529" i="1"/>
  <c r="M515" i="1"/>
  <c r="H531" i="1"/>
  <c r="O337" i="1"/>
  <c r="O361" i="1"/>
  <c r="K448" i="1"/>
  <c r="J515" i="1"/>
  <c r="E125" i="1"/>
  <c r="B408" i="1" s="1"/>
  <c r="I125" i="1"/>
  <c r="C408" i="1" s="1"/>
  <c r="M125" i="1"/>
  <c r="D408" i="1" s="1"/>
  <c r="Q125" i="1"/>
  <c r="E408" i="1" s="1"/>
  <c r="U125" i="1"/>
  <c r="F408" i="1" s="1"/>
  <c r="Y125" i="1"/>
  <c r="G408" i="1" s="1"/>
  <c r="AC125" i="1"/>
  <c r="H408" i="1" s="1"/>
  <c r="AG125" i="1"/>
  <c r="I408" i="1" s="1"/>
  <c r="AK125" i="1"/>
  <c r="J408" i="1" s="1"/>
  <c r="AO125" i="1"/>
  <c r="K408" i="1" s="1"/>
  <c r="AS125" i="1"/>
  <c r="L408" i="1" s="1"/>
  <c r="AW125" i="1"/>
  <c r="M408" i="1" s="1"/>
  <c r="BA125" i="1"/>
  <c r="N408" i="1" s="1"/>
  <c r="F450" i="1"/>
  <c r="F448" i="1"/>
  <c r="AU125" i="1"/>
  <c r="M406" i="1" s="1"/>
  <c r="B367" i="1"/>
  <c r="O367" i="1" s="1"/>
  <c r="B393" i="1"/>
  <c r="J393" i="1"/>
  <c r="I394" i="1"/>
  <c r="B415" i="1"/>
  <c r="O415" i="1" s="1"/>
  <c r="N421" i="1"/>
  <c r="E428" i="1"/>
  <c r="I428" i="1"/>
  <c r="M428" i="1"/>
  <c r="O428" i="1" s="1"/>
  <c r="D428" i="1"/>
  <c r="J428" i="1"/>
  <c r="B598" i="1"/>
  <c r="B605" i="1" s="1"/>
  <c r="B434" i="1"/>
  <c r="O434" i="1" s="1"/>
  <c r="F598" i="1"/>
  <c r="F605" i="1" s="1"/>
  <c r="F434" i="1"/>
  <c r="J598" i="1"/>
  <c r="J605" i="1" s="1"/>
  <c r="J434" i="1"/>
  <c r="N598" i="1"/>
  <c r="N605" i="1" s="1"/>
  <c r="N434" i="1"/>
  <c r="K434" i="1"/>
  <c r="B505" i="1"/>
  <c r="D507" i="1"/>
  <c r="H507" i="1"/>
  <c r="G508" i="1"/>
  <c r="K508" i="1"/>
  <c r="B441" i="1"/>
  <c r="G441" i="1"/>
  <c r="G526" i="1" s="1"/>
  <c r="M441" i="1"/>
  <c r="M608" i="1" s="1"/>
  <c r="H505" i="1"/>
  <c r="L505" i="1"/>
  <c r="K506" i="1"/>
  <c r="N507" i="1"/>
  <c r="E508" i="1"/>
  <c r="I508" i="1"/>
  <c r="C465" i="1"/>
  <c r="C505" i="1" s="1"/>
  <c r="L508" i="1"/>
  <c r="D480" i="1"/>
  <c r="H599" i="1"/>
  <c r="L547" i="1"/>
  <c r="L428" i="1"/>
  <c r="H434" i="1"/>
  <c r="D608" i="1"/>
  <c r="H613" i="1"/>
  <c r="L608" i="1"/>
  <c r="L613" i="1"/>
  <c r="N448" i="1"/>
  <c r="E450" i="1"/>
  <c r="K505" i="1"/>
  <c r="N506" i="1"/>
  <c r="B590" i="1"/>
  <c r="F599" i="1"/>
  <c r="F590" i="1"/>
  <c r="F592" i="1"/>
  <c r="F125" i="1"/>
  <c r="C405" i="1" s="1"/>
  <c r="N125" i="1"/>
  <c r="E405" i="1" s="1"/>
  <c r="R125" i="1"/>
  <c r="F405" i="1" s="1"/>
  <c r="V125" i="1"/>
  <c r="G405" i="1" s="1"/>
  <c r="AD125" i="1"/>
  <c r="I405" i="1" s="1"/>
  <c r="AL125" i="1"/>
  <c r="K405" i="1" s="1"/>
  <c r="AT125" i="1"/>
  <c r="M405" i="1" s="1"/>
  <c r="AX125" i="1"/>
  <c r="N405" i="1" s="1"/>
  <c r="B450" i="1"/>
  <c r="B448" i="1"/>
  <c r="O342" i="1"/>
  <c r="D361" i="1"/>
  <c r="L361" i="1"/>
  <c r="C125" i="1"/>
  <c r="B406" i="1" s="1"/>
  <c r="K125" i="1"/>
  <c r="D406" i="1" s="1"/>
  <c r="O125" i="1"/>
  <c r="E406" i="1" s="1"/>
  <c r="S125" i="1"/>
  <c r="F406" i="1" s="1"/>
  <c r="AA125" i="1"/>
  <c r="H406" i="1" s="1"/>
  <c r="AI125" i="1"/>
  <c r="J406" i="1" s="1"/>
  <c r="AQ125" i="1"/>
  <c r="L406" i="1" s="1"/>
  <c r="AY125" i="1"/>
  <c r="N406" i="1" s="1"/>
  <c r="O360" i="1"/>
  <c r="H125" i="1"/>
  <c r="C407" i="1" s="1"/>
  <c r="P125" i="1"/>
  <c r="E407" i="1" s="1"/>
  <c r="X125" i="1"/>
  <c r="G407" i="1" s="1"/>
  <c r="AF125" i="1"/>
  <c r="I407" i="1" s="1"/>
  <c r="AN125" i="1"/>
  <c r="K407" i="1" s="1"/>
  <c r="AV125" i="1"/>
  <c r="M407" i="1" s="1"/>
  <c r="O378" i="1"/>
  <c r="J421" i="1"/>
  <c r="O427" i="1"/>
  <c r="C605" i="1"/>
  <c r="O598" i="1"/>
  <c r="O433" i="1"/>
  <c r="G434" i="1"/>
  <c r="I441" i="1"/>
  <c r="K450" i="1"/>
  <c r="K454" i="1" s="1"/>
  <c r="N451" i="1"/>
  <c r="N454" i="1" s="1"/>
  <c r="M615" i="1"/>
  <c r="M488" i="1"/>
  <c r="B494" i="1"/>
  <c r="F503" i="1"/>
  <c r="K526" i="1"/>
  <c r="N525" i="1"/>
  <c r="F615" i="1"/>
  <c r="C614" i="1"/>
  <c r="D508" i="1"/>
  <c r="F488" i="1"/>
  <c r="C503" i="1"/>
  <c r="J450" i="1"/>
  <c r="J448" i="1"/>
  <c r="B385" i="1"/>
  <c r="O385" i="1" s="1"/>
  <c r="N385" i="1"/>
  <c r="C415" i="1"/>
  <c r="G415" i="1"/>
  <c r="K415" i="1"/>
  <c r="D421" i="1"/>
  <c r="H421" i="1"/>
  <c r="L421" i="1"/>
  <c r="I434" i="1"/>
  <c r="E505" i="1"/>
  <c r="I505" i="1"/>
  <c r="M505" i="1"/>
  <c r="D506" i="1"/>
  <c r="H506" i="1"/>
  <c r="L506" i="1"/>
  <c r="C507" i="1"/>
  <c r="G507" i="1"/>
  <c r="K507" i="1"/>
  <c r="B508" i="1"/>
  <c r="F508" i="1"/>
  <c r="J508" i="1"/>
  <c r="N508" i="1"/>
  <c r="F441" i="1"/>
  <c r="F547" i="1" s="1"/>
  <c r="D442" i="1"/>
  <c r="N615" i="1"/>
  <c r="N614" i="1"/>
  <c r="G479" i="1"/>
  <c r="K480" i="1"/>
  <c r="K487" i="1"/>
  <c r="D494" i="1"/>
  <c r="L494" i="1"/>
  <c r="G555" i="1"/>
  <c r="E478" i="1"/>
  <c r="I478" i="1"/>
  <c r="M478" i="1"/>
  <c r="E494" i="1"/>
  <c r="I494" i="1"/>
  <c r="M494" i="1"/>
  <c r="O554" i="1"/>
  <c r="E525" i="1"/>
  <c r="I525" i="1"/>
  <c r="M525" i="1"/>
  <c r="C546" i="1"/>
  <c r="G546" i="1"/>
  <c r="G561" i="1" s="1"/>
  <c r="K546" i="1"/>
  <c r="D461" i="1"/>
  <c r="H461" i="1"/>
  <c r="L461" i="1"/>
  <c r="E546" i="1"/>
  <c r="F548" i="1" s="1"/>
  <c r="I546" i="1"/>
  <c r="M546" i="1"/>
  <c r="N548" i="1" s="1"/>
  <c r="B563" i="1"/>
  <c r="F563" i="1"/>
  <c r="J563" i="1"/>
  <c r="N563" i="1"/>
  <c r="E564" i="1"/>
  <c r="I564" i="1"/>
  <c r="M564" i="1"/>
  <c r="D565" i="1"/>
  <c r="H565" i="1"/>
  <c r="L565" i="1"/>
  <c r="C566" i="1"/>
  <c r="O566" i="1" s="1"/>
  <c r="G566" i="1"/>
  <c r="K566" i="1"/>
  <c r="D561" i="1"/>
  <c r="N561" i="1"/>
  <c r="D566" i="1"/>
  <c r="C608" i="1"/>
  <c r="K608" i="1"/>
  <c r="O604" i="1"/>
  <c r="I643" i="1"/>
  <c r="H644" i="1"/>
  <c r="H646" i="1" s="1"/>
  <c r="F561" i="1"/>
  <c r="H640" i="1"/>
  <c r="H642" i="1" s="1"/>
  <c r="I639" i="1"/>
  <c r="O699" i="1"/>
  <c r="M706" i="1"/>
  <c r="O706" i="1" s="1"/>
  <c r="C628" i="1"/>
  <c r="C630" i="1" s="1"/>
  <c r="D627" i="1"/>
  <c r="J656" i="1"/>
  <c r="J658" i="1" s="1"/>
  <c r="K655" i="1"/>
  <c r="N674" i="1"/>
  <c r="I704" i="1"/>
  <c r="I709" i="1"/>
  <c r="O697" i="1"/>
  <c r="M704" i="1"/>
  <c r="O704" i="1" s="1"/>
  <c r="I648" i="1"/>
  <c r="I650" i="1" s="1"/>
  <c r="J647" i="1"/>
  <c r="H648" i="1"/>
  <c r="H650" i="1" s="1"/>
  <c r="J651" i="1"/>
  <c r="K709" i="1"/>
  <c r="O701" i="1"/>
  <c r="M708" i="1"/>
  <c r="O708" i="1" s="1"/>
  <c r="N668" i="1"/>
  <c r="N624" i="1"/>
  <c r="K660" i="1"/>
  <c r="K662" i="1" s="1"/>
  <c r="L659" i="1"/>
  <c r="G642" i="1"/>
  <c r="F642" i="1"/>
  <c r="I654" i="1"/>
  <c r="J592" i="1" l="1"/>
  <c r="J513" i="1"/>
  <c r="K496" i="1"/>
  <c r="D488" i="1"/>
  <c r="J526" i="1"/>
  <c r="N488" i="1"/>
  <c r="J599" i="1"/>
  <c r="J606" i="1" s="1"/>
  <c r="L526" i="1"/>
  <c r="L488" i="1"/>
  <c r="I515" i="1"/>
  <c r="E442" i="1"/>
  <c r="C488" i="1"/>
  <c r="N663" i="1"/>
  <c r="N664" i="1" s="1"/>
  <c r="N666" i="1" s="1"/>
  <c r="M664" i="1"/>
  <c r="M666" i="1" s="1"/>
  <c r="G488" i="1"/>
  <c r="E615" i="1"/>
  <c r="J548" i="1"/>
  <c r="C463" i="1"/>
  <c r="J496" i="1"/>
  <c r="O486" i="1"/>
  <c r="D590" i="1"/>
  <c r="M531" i="1"/>
  <c r="N613" i="1"/>
  <c r="N616" i="1" s="1"/>
  <c r="F636" i="1"/>
  <c r="F638" i="1" s="1"/>
  <c r="G635" i="1"/>
  <c r="E526" i="1"/>
  <c r="H488" i="1"/>
  <c r="N479" i="1"/>
  <c r="D592" i="1"/>
  <c r="H496" i="1"/>
  <c r="G480" i="1"/>
  <c r="C526" i="1"/>
  <c r="J463" i="1"/>
  <c r="O494" i="1"/>
  <c r="H608" i="1"/>
  <c r="H469" i="1"/>
  <c r="J561" i="1"/>
  <c r="H547" i="1"/>
  <c r="F608" i="1"/>
  <c r="D547" i="1"/>
  <c r="F631" i="1"/>
  <c r="E632" i="1"/>
  <c r="E634" i="1" s="1"/>
  <c r="N480" i="1"/>
  <c r="B599" i="1"/>
  <c r="B603" i="1" s="1"/>
  <c r="J462" i="1"/>
  <c r="N503" i="1"/>
  <c r="B479" i="1"/>
  <c r="G463" i="1"/>
  <c r="K442" i="1"/>
  <c r="L548" i="1"/>
  <c r="F480" i="1"/>
  <c r="C462" i="1"/>
  <c r="F463" i="1"/>
  <c r="N526" i="1"/>
  <c r="I555" i="1"/>
  <c r="B592" i="1"/>
  <c r="M514" i="1"/>
  <c r="E454" i="1"/>
  <c r="E469" i="1"/>
  <c r="E509" i="1" s="1"/>
  <c r="D479" i="1"/>
  <c r="K462" i="1"/>
  <c r="N469" i="1"/>
  <c r="N509" i="1" s="1"/>
  <c r="C469" i="1"/>
  <c r="I454" i="1"/>
  <c r="B514" i="1"/>
  <c r="I463" i="1"/>
  <c r="K495" i="1"/>
  <c r="N555" i="1"/>
  <c r="L555" i="1"/>
  <c r="I462" i="1"/>
  <c r="F526" i="1"/>
  <c r="B495" i="1"/>
  <c r="L442" i="1"/>
  <c r="B454" i="1"/>
  <c r="O454" i="1" s="1"/>
  <c r="J613" i="1"/>
  <c r="H590" i="1"/>
  <c r="E503" i="1"/>
  <c r="F454" i="1"/>
  <c r="L561" i="1"/>
  <c r="D503" i="1"/>
  <c r="J488" i="1"/>
  <c r="L590" i="1"/>
  <c r="K463" i="1"/>
  <c r="H503" i="1"/>
  <c r="H561" i="1"/>
  <c r="H555" i="1"/>
  <c r="N608" i="1"/>
  <c r="C480" i="1"/>
  <c r="K479" i="1"/>
  <c r="N463" i="1"/>
  <c r="J547" i="1"/>
  <c r="F495" i="1"/>
  <c r="O478" i="1"/>
  <c r="F462" i="1"/>
  <c r="O525" i="1"/>
  <c r="J495" i="1"/>
  <c r="O461" i="1"/>
  <c r="I615" i="1"/>
  <c r="J479" i="1"/>
  <c r="E462" i="1"/>
  <c r="J615" i="1"/>
  <c r="E613" i="1"/>
  <c r="L592" i="1"/>
  <c r="H592" i="1"/>
  <c r="D487" i="1"/>
  <c r="K614" i="1"/>
  <c r="K616" i="1" s="1"/>
  <c r="G495" i="1"/>
  <c r="E530" i="1"/>
  <c r="K469" i="1"/>
  <c r="C454" i="1"/>
  <c r="E487" i="1"/>
  <c r="L503" i="1"/>
  <c r="N547" i="1"/>
  <c r="C516" i="1"/>
  <c r="K561" i="1"/>
  <c r="J503" i="1"/>
  <c r="J614" i="1"/>
  <c r="L454" i="1"/>
  <c r="D526" i="1"/>
  <c r="E608" i="1"/>
  <c r="D555" i="1"/>
  <c r="J608" i="1"/>
  <c r="K555" i="1"/>
  <c r="N487" i="1"/>
  <c r="F479" i="1"/>
  <c r="J454" i="1"/>
  <c r="F487" i="1"/>
  <c r="C479" i="1"/>
  <c r="C616" i="1"/>
  <c r="F614" i="1"/>
  <c r="J469" i="1"/>
  <c r="J509" i="1" s="1"/>
  <c r="B487" i="1"/>
  <c r="E531" i="1"/>
  <c r="E516" i="1"/>
  <c r="K529" i="1"/>
  <c r="K514" i="1"/>
  <c r="M613" i="1"/>
  <c r="M616" i="1" s="1"/>
  <c r="M469" i="1"/>
  <c r="N471" i="1" s="1"/>
  <c r="M487" i="1"/>
  <c r="O487" i="1" s="1"/>
  <c r="M442" i="1"/>
  <c r="M462" i="1"/>
  <c r="O462" i="1" s="1"/>
  <c r="G531" i="1"/>
  <c r="G516" i="1"/>
  <c r="I514" i="1"/>
  <c r="I529" i="1"/>
  <c r="B528" i="1"/>
  <c r="B513" i="1"/>
  <c r="M594" i="1"/>
  <c r="M595" i="1"/>
  <c r="M409" i="1"/>
  <c r="I594" i="1"/>
  <c r="I595" i="1"/>
  <c r="I409" i="1"/>
  <c r="E594" i="1"/>
  <c r="E595" i="1"/>
  <c r="E409" i="1"/>
  <c r="B503" i="1"/>
  <c r="G528" i="1"/>
  <c r="G513" i="1"/>
  <c r="M503" i="1"/>
  <c r="O503" i="1" s="1"/>
  <c r="N603" i="1"/>
  <c r="N606" i="1"/>
  <c r="C496" i="1"/>
  <c r="H479" i="1"/>
  <c r="D628" i="1"/>
  <c r="D630" i="1" s="1"/>
  <c r="E627" i="1"/>
  <c r="E528" i="1"/>
  <c r="E513" i="1"/>
  <c r="L660" i="1"/>
  <c r="L662" i="1" s="1"/>
  <c r="M659" i="1"/>
  <c r="L614" i="1"/>
  <c r="L615" i="1"/>
  <c r="L462" i="1"/>
  <c r="L463" i="1"/>
  <c r="C599" i="1"/>
  <c r="D600" i="1" s="1"/>
  <c r="C592" i="1"/>
  <c r="C590" i="1"/>
  <c r="O546" i="1"/>
  <c r="C547" i="1"/>
  <c r="C548" i="1"/>
  <c r="M479" i="1"/>
  <c r="M480" i="1"/>
  <c r="L495" i="1"/>
  <c r="L496" i="1"/>
  <c r="J531" i="1"/>
  <c r="J516" i="1"/>
  <c r="G530" i="1"/>
  <c r="G515" i="1"/>
  <c r="D529" i="1"/>
  <c r="D514" i="1"/>
  <c r="M463" i="1"/>
  <c r="I613" i="1"/>
  <c r="I616" i="1" s="1"/>
  <c r="I469" i="1"/>
  <c r="I442" i="1"/>
  <c r="H595" i="1"/>
  <c r="H594" i="1"/>
  <c r="H409" i="1"/>
  <c r="L655" i="1"/>
  <c r="K656" i="1"/>
  <c r="K658" i="1" s="1"/>
  <c r="H615" i="1"/>
  <c r="H614" i="1"/>
  <c r="H462" i="1"/>
  <c r="H463" i="1"/>
  <c r="M526" i="1"/>
  <c r="O526" i="1" s="1"/>
  <c r="I480" i="1"/>
  <c r="I479" i="1"/>
  <c r="D496" i="1"/>
  <c r="D495" i="1"/>
  <c r="J480" i="1"/>
  <c r="C530" i="1"/>
  <c r="C515" i="1"/>
  <c r="D516" i="1"/>
  <c r="D531" i="1"/>
  <c r="I487" i="1"/>
  <c r="H526" i="1"/>
  <c r="L487" i="1"/>
  <c r="N514" i="1"/>
  <c r="N529" i="1"/>
  <c r="J555" i="1"/>
  <c r="L469" i="1"/>
  <c r="H603" i="1"/>
  <c r="H606" i="1"/>
  <c r="D606" i="1"/>
  <c r="D603" i="1"/>
  <c r="L479" i="1"/>
  <c r="C528" i="1"/>
  <c r="C513" i="1"/>
  <c r="F515" i="1"/>
  <c r="F530" i="1"/>
  <c r="L528" i="1"/>
  <c r="L513" i="1"/>
  <c r="B555" i="1"/>
  <c r="B608" i="1"/>
  <c r="B469" i="1"/>
  <c r="O441" i="1"/>
  <c r="H530" i="1"/>
  <c r="H515" i="1"/>
  <c r="N528" i="1"/>
  <c r="N513" i="1"/>
  <c r="K595" i="1"/>
  <c r="K594" i="1"/>
  <c r="K409" i="1"/>
  <c r="G595" i="1"/>
  <c r="G594" i="1"/>
  <c r="G409" i="1"/>
  <c r="C595" i="1"/>
  <c r="C594" i="1"/>
  <c r="C409" i="1"/>
  <c r="E555" i="1"/>
  <c r="N442" i="1"/>
  <c r="C442" i="1"/>
  <c r="D513" i="1"/>
  <c r="D528" i="1"/>
  <c r="N495" i="1"/>
  <c r="C495" i="1"/>
  <c r="N669" i="1"/>
  <c r="N670" i="1"/>
  <c r="K651" i="1"/>
  <c r="J652" i="1"/>
  <c r="J654" i="1" s="1"/>
  <c r="E592" i="1"/>
  <c r="E590" i="1"/>
  <c r="E599" i="1"/>
  <c r="E547" i="1"/>
  <c r="E548" i="1"/>
  <c r="E561" i="1"/>
  <c r="G599" i="1"/>
  <c r="H600" i="1" s="1"/>
  <c r="G592" i="1"/>
  <c r="G590" i="1"/>
  <c r="G547" i="1"/>
  <c r="G548" i="1"/>
  <c r="E496" i="1"/>
  <c r="E495" i="1"/>
  <c r="N531" i="1"/>
  <c r="N516" i="1"/>
  <c r="K530" i="1"/>
  <c r="K515" i="1"/>
  <c r="H529" i="1"/>
  <c r="H514" i="1"/>
  <c r="F603" i="1"/>
  <c r="F606" i="1"/>
  <c r="H470" i="1"/>
  <c r="H509" i="1"/>
  <c r="L603" i="1"/>
  <c r="L606" i="1"/>
  <c r="L531" i="1"/>
  <c r="L516" i="1"/>
  <c r="N530" i="1"/>
  <c r="N515" i="1"/>
  <c r="C514" i="1"/>
  <c r="C529" i="1"/>
  <c r="G613" i="1"/>
  <c r="G616" i="1" s="1"/>
  <c r="G608" i="1"/>
  <c r="G442" i="1"/>
  <c r="G469" i="1"/>
  <c r="L515" i="1"/>
  <c r="L530" i="1"/>
  <c r="E529" i="1"/>
  <c r="E514" i="1"/>
  <c r="O605" i="1"/>
  <c r="L595" i="1"/>
  <c r="L594" i="1"/>
  <c r="L409" i="1"/>
  <c r="D595" i="1"/>
  <c r="D594" i="1"/>
  <c r="D409" i="1"/>
  <c r="G514" i="1"/>
  <c r="G529" i="1"/>
  <c r="M555" i="1"/>
  <c r="O555" i="1" s="1"/>
  <c r="J442" i="1"/>
  <c r="K509" i="1"/>
  <c r="C509" i="1"/>
  <c r="C470" i="1"/>
  <c r="G462" i="1"/>
  <c r="H495" i="1"/>
  <c r="J648" i="1"/>
  <c r="J650" i="1" s="1"/>
  <c r="K647" i="1"/>
  <c r="I608" i="1"/>
  <c r="I644" i="1"/>
  <c r="I646" i="1" s="1"/>
  <c r="J643" i="1"/>
  <c r="C561" i="1"/>
  <c r="M592" i="1"/>
  <c r="M590" i="1"/>
  <c r="M547" i="1"/>
  <c r="M599" i="1"/>
  <c r="M561" i="1"/>
  <c r="M548" i="1"/>
  <c r="M495" i="1"/>
  <c r="M496" i="1"/>
  <c r="F531" i="1"/>
  <c r="F516" i="1"/>
  <c r="M528" i="1"/>
  <c r="M513" i="1"/>
  <c r="J487" i="1"/>
  <c r="N665" i="1"/>
  <c r="J639" i="1"/>
  <c r="I640" i="1"/>
  <c r="I642" i="1" s="1"/>
  <c r="I599" i="1"/>
  <c r="I592" i="1"/>
  <c r="I590" i="1"/>
  <c r="I547" i="1"/>
  <c r="I561" i="1"/>
  <c r="I548" i="1"/>
  <c r="D614" i="1"/>
  <c r="D462" i="1"/>
  <c r="D615" i="1"/>
  <c r="D463" i="1"/>
  <c r="K599" i="1"/>
  <c r="L600" i="1" s="1"/>
  <c r="K592" i="1"/>
  <c r="K590" i="1"/>
  <c r="K547" i="1"/>
  <c r="K548" i="1"/>
  <c r="I526" i="1"/>
  <c r="I496" i="1"/>
  <c r="I495" i="1"/>
  <c r="E480" i="1"/>
  <c r="E479" i="1"/>
  <c r="F613" i="1"/>
  <c r="F555" i="1"/>
  <c r="F469" i="1"/>
  <c r="F442" i="1"/>
  <c r="B531" i="1"/>
  <c r="B516" i="1"/>
  <c r="L529" i="1"/>
  <c r="L514" i="1"/>
  <c r="I528" i="1"/>
  <c r="I513" i="1"/>
  <c r="F496" i="1"/>
  <c r="H487" i="1"/>
  <c r="E463" i="1"/>
  <c r="O448" i="1"/>
  <c r="B547" i="1"/>
  <c r="G503" i="1"/>
  <c r="K513" i="1"/>
  <c r="K528" i="1"/>
  <c r="D469" i="1"/>
  <c r="H548" i="1"/>
  <c r="D548" i="1"/>
  <c r="I503" i="1"/>
  <c r="I516" i="1"/>
  <c r="I531" i="1"/>
  <c r="B530" i="1"/>
  <c r="B515" i="1"/>
  <c r="H528" i="1"/>
  <c r="H513" i="1"/>
  <c r="K531" i="1"/>
  <c r="K516" i="1"/>
  <c r="D530" i="1"/>
  <c r="D515" i="1"/>
  <c r="F513" i="1"/>
  <c r="F528" i="1"/>
  <c r="N594" i="1"/>
  <c r="N595" i="1"/>
  <c r="N409" i="1"/>
  <c r="J594" i="1"/>
  <c r="J595" i="1"/>
  <c r="J409" i="1"/>
  <c r="F594" i="1"/>
  <c r="F595" i="1"/>
  <c r="F409" i="1"/>
  <c r="B594" i="1"/>
  <c r="B595" i="1"/>
  <c r="B409" i="1"/>
  <c r="O409" i="1" s="1"/>
  <c r="O408" i="1"/>
  <c r="N470" i="1"/>
  <c r="B526" i="1"/>
  <c r="N496" i="1"/>
  <c r="J603" i="1" l="1"/>
  <c r="F616" i="1"/>
  <c r="E616" i="1"/>
  <c r="F632" i="1"/>
  <c r="F634" i="1" s="1"/>
  <c r="G631" i="1"/>
  <c r="G636" i="1"/>
  <c r="G638" i="1" s="1"/>
  <c r="H635" i="1"/>
  <c r="O479" i="1"/>
  <c r="B606" i="1"/>
  <c r="E470" i="1"/>
  <c r="O595" i="1"/>
  <c r="D618" i="1"/>
  <c r="J616" i="1"/>
  <c r="K471" i="1"/>
  <c r="J470" i="1"/>
  <c r="D616" i="1"/>
  <c r="K470" i="1"/>
  <c r="J471" i="1"/>
  <c r="O561" i="1"/>
  <c r="H616" i="1"/>
  <c r="O592" i="1"/>
  <c r="B509" i="1"/>
  <c r="C511" i="1" s="1"/>
  <c r="B470" i="1"/>
  <c r="O469" i="1"/>
  <c r="L509" i="1"/>
  <c r="L471" i="1"/>
  <c r="L470" i="1"/>
  <c r="N532" i="1"/>
  <c r="N510" i="1"/>
  <c r="N517" i="1"/>
  <c r="D509" i="1"/>
  <c r="D471" i="1"/>
  <c r="D470" i="1"/>
  <c r="K639" i="1"/>
  <c r="J640" i="1"/>
  <c r="J642" i="1" s="1"/>
  <c r="L647" i="1"/>
  <c r="K648" i="1"/>
  <c r="K650" i="1" s="1"/>
  <c r="K510" i="1"/>
  <c r="K517" i="1"/>
  <c r="K532" i="1"/>
  <c r="K511" i="1"/>
  <c r="L618" i="1"/>
  <c r="H532" i="1"/>
  <c r="H517" i="1"/>
  <c r="H510" i="1"/>
  <c r="E471" i="1"/>
  <c r="I606" i="1"/>
  <c r="I603" i="1"/>
  <c r="I600" i="1"/>
  <c r="C471" i="1"/>
  <c r="M620" i="1"/>
  <c r="I620" i="1"/>
  <c r="E620" i="1"/>
  <c r="K620" i="1"/>
  <c r="F620" i="1"/>
  <c r="L620" i="1"/>
  <c r="G620" i="1"/>
  <c r="B620" i="1"/>
  <c r="J620" i="1"/>
  <c r="D620" i="1"/>
  <c r="N620" i="1"/>
  <c r="C620" i="1"/>
  <c r="H620" i="1"/>
  <c r="O495" i="1"/>
  <c r="O594" i="1"/>
  <c r="J600" i="1"/>
  <c r="J618" i="1" s="1"/>
  <c r="M655" i="1"/>
  <c r="L656" i="1"/>
  <c r="L658" i="1" s="1"/>
  <c r="O547" i="1"/>
  <c r="O599" i="1"/>
  <c r="C603" i="1"/>
  <c r="C600" i="1"/>
  <c r="C606" i="1"/>
  <c r="L616" i="1"/>
  <c r="M606" i="1"/>
  <c r="M603" i="1"/>
  <c r="M600" i="1"/>
  <c r="C510" i="1"/>
  <c r="C532" i="1"/>
  <c r="C517" i="1"/>
  <c r="G509" i="1"/>
  <c r="H511" i="1" s="1"/>
  <c r="G471" i="1"/>
  <c r="G470" i="1"/>
  <c r="J532" i="1"/>
  <c r="J510" i="1"/>
  <c r="J517" i="1"/>
  <c r="G603" i="1"/>
  <c r="G600" i="1"/>
  <c r="G606" i="1"/>
  <c r="E606" i="1"/>
  <c r="E603" i="1"/>
  <c r="E600" i="1"/>
  <c r="L651" i="1"/>
  <c r="K652" i="1"/>
  <c r="K654" i="1" s="1"/>
  <c r="N659" i="1"/>
  <c r="N660" i="1" s="1"/>
  <c r="M660" i="1"/>
  <c r="M662" i="1" s="1"/>
  <c r="F627" i="1"/>
  <c r="E628" i="1"/>
  <c r="E630" i="1" s="1"/>
  <c r="M509" i="1"/>
  <c r="M471" i="1"/>
  <c r="M470" i="1"/>
  <c r="E532" i="1"/>
  <c r="E517" i="1"/>
  <c r="E510" i="1"/>
  <c r="F471" i="1"/>
  <c r="F470" i="1"/>
  <c r="F509" i="1"/>
  <c r="K606" i="1"/>
  <c r="K603" i="1"/>
  <c r="K600" i="1"/>
  <c r="J644" i="1"/>
  <c r="J646" i="1" s="1"/>
  <c r="K643" i="1"/>
  <c r="H471" i="1"/>
  <c r="F600" i="1"/>
  <c r="F618" i="1" s="1"/>
  <c r="O608" i="1"/>
  <c r="H618" i="1"/>
  <c r="I509" i="1"/>
  <c r="J511" i="1" s="1"/>
  <c r="I471" i="1"/>
  <c r="I470" i="1"/>
  <c r="O590" i="1"/>
  <c r="N600" i="1"/>
  <c r="N618" i="1" s="1"/>
  <c r="I635" i="1" l="1"/>
  <c r="H636" i="1"/>
  <c r="H638" i="1" s="1"/>
  <c r="G632" i="1"/>
  <c r="G634" i="1" s="1"/>
  <c r="H631" i="1"/>
  <c r="E618" i="1"/>
  <c r="I618" i="1"/>
  <c r="I532" i="1"/>
  <c r="I517" i="1"/>
  <c r="J519" i="1" s="1"/>
  <c r="I510" i="1"/>
  <c r="I511" i="1"/>
  <c r="E533" i="1"/>
  <c r="E540" i="1"/>
  <c r="E591" i="1" s="1"/>
  <c r="M532" i="1"/>
  <c r="M517" i="1"/>
  <c r="O517" i="1" s="1"/>
  <c r="M511" i="1"/>
  <c r="M510" i="1"/>
  <c r="O510" i="1" s="1"/>
  <c r="O509" i="1"/>
  <c r="O606" i="1"/>
  <c r="D510" i="1"/>
  <c r="D511" i="1"/>
  <c r="D532" i="1"/>
  <c r="D517" i="1"/>
  <c r="E519" i="1" s="1"/>
  <c r="N511" i="1"/>
  <c r="L511" i="1"/>
  <c r="L510" i="1"/>
  <c r="L517" i="1"/>
  <c r="L532" i="1"/>
  <c r="L643" i="1"/>
  <c r="K644" i="1"/>
  <c r="K646" i="1" s="1"/>
  <c r="K618" i="1"/>
  <c r="E511" i="1"/>
  <c r="N661" i="1"/>
  <c r="N662" i="1"/>
  <c r="J533" i="1"/>
  <c r="J540" i="1"/>
  <c r="J591" i="1" s="1"/>
  <c r="C518" i="1"/>
  <c r="C607" i="1"/>
  <c r="M618" i="1"/>
  <c r="M656" i="1"/>
  <c r="M658" i="1" s="1"/>
  <c r="N655" i="1"/>
  <c r="N656" i="1" s="1"/>
  <c r="H518" i="1"/>
  <c r="H607" i="1"/>
  <c r="L639" i="1"/>
  <c r="K640" i="1"/>
  <c r="K642" i="1" s="1"/>
  <c r="N518" i="1"/>
  <c r="N607" i="1"/>
  <c r="N623" i="1"/>
  <c r="J623" i="1"/>
  <c r="F623" i="1"/>
  <c r="B623" i="1"/>
  <c r="I623" i="1"/>
  <c r="D623" i="1"/>
  <c r="K623" i="1"/>
  <c r="E623" i="1"/>
  <c r="M623" i="1"/>
  <c r="C623" i="1"/>
  <c r="H623" i="1"/>
  <c r="G623" i="1"/>
  <c r="L623" i="1"/>
  <c r="F511" i="1"/>
  <c r="F517" i="1"/>
  <c r="F532" i="1"/>
  <c r="F510" i="1"/>
  <c r="G510" i="1"/>
  <c r="G511" i="1"/>
  <c r="G517" i="1"/>
  <c r="G532" i="1"/>
  <c r="C533" i="1"/>
  <c r="O532" i="1"/>
  <c r="C540" i="1"/>
  <c r="H533" i="1"/>
  <c r="H540" i="1"/>
  <c r="H591" i="1" s="1"/>
  <c r="K533" i="1"/>
  <c r="K540" i="1"/>
  <c r="K591" i="1" s="1"/>
  <c r="O470" i="1"/>
  <c r="E518" i="1"/>
  <c r="E607" i="1"/>
  <c r="F628" i="1"/>
  <c r="F630" i="1" s="1"/>
  <c r="G627" i="1"/>
  <c r="L652" i="1"/>
  <c r="L654" i="1" s="1"/>
  <c r="M651" i="1"/>
  <c r="G618" i="1"/>
  <c r="J518" i="1"/>
  <c r="J607" i="1"/>
  <c r="C618" i="1"/>
  <c r="K518" i="1"/>
  <c r="K519" i="1"/>
  <c r="K607" i="1"/>
  <c r="M647" i="1"/>
  <c r="L648" i="1"/>
  <c r="L650" i="1" s="1"/>
  <c r="N533" i="1"/>
  <c r="N540" i="1"/>
  <c r="N591" i="1" s="1"/>
  <c r="B517" i="1"/>
  <c r="B532" i="1"/>
  <c r="B510" i="1"/>
  <c r="H632" i="1" l="1"/>
  <c r="H634" i="1" s="1"/>
  <c r="I631" i="1"/>
  <c r="J635" i="1"/>
  <c r="I636" i="1"/>
  <c r="I638" i="1" s="1"/>
  <c r="N519" i="1"/>
  <c r="G518" i="1"/>
  <c r="G519" i="1"/>
  <c r="G607" i="1"/>
  <c r="G628" i="1"/>
  <c r="G630" i="1" s="1"/>
  <c r="H627" i="1"/>
  <c r="G533" i="1"/>
  <c r="G540" i="1"/>
  <c r="G591" i="1" s="1"/>
  <c r="L533" i="1"/>
  <c r="L540" i="1"/>
  <c r="L591" i="1" s="1"/>
  <c r="H519" i="1"/>
  <c r="B518" i="1"/>
  <c r="B607" i="1"/>
  <c r="M652" i="1"/>
  <c r="M654" i="1" s="1"/>
  <c r="N651" i="1"/>
  <c r="N652" i="1" s="1"/>
  <c r="F533" i="1"/>
  <c r="F540" i="1"/>
  <c r="F591" i="1" s="1"/>
  <c r="C519" i="1"/>
  <c r="D518" i="1"/>
  <c r="D519" i="1"/>
  <c r="D607" i="1"/>
  <c r="M518" i="1"/>
  <c r="O518" i="1" s="1"/>
  <c r="M519" i="1"/>
  <c r="M607" i="1"/>
  <c r="I533" i="1"/>
  <c r="I540" i="1"/>
  <c r="I591" i="1" s="1"/>
  <c r="B533" i="1"/>
  <c r="B540" i="1"/>
  <c r="B591" i="1" s="1"/>
  <c r="C591" i="1"/>
  <c r="L519" i="1"/>
  <c r="L518" i="1"/>
  <c r="L607" i="1"/>
  <c r="I518" i="1"/>
  <c r="I519" i="1"/>
  <c r="I607" i="1"/>
  <c r="M648" i="1"/>
  <c r="M650" i="1" s="1"/>
  <c r="N647" i="1"/>
  <c r="N648" i="1" s="1"/>
  <c r="F519" i="1"/>
  <c r="F518" i="1"/>
  <c r="F607" i="1"/>
  <c r="L640" i="1"/>
  <c r="L642" i="1" s="1"/>
  <c r="M639" i="1"/>
  <c r="N657" i="1"/>
  <c r="N658" i="1"/>
  <c r="L644" i="1"/>
  <c r="L646" i="1" s="1"/>
  <c r="M643" i="1"/>
  <c r="D533" i="1"/>
  <c r="D540" i="1"/>
  <c r="D591" i="1" s="1"/>
  <c r="L621" i="1"/>
  <c r="H621" i="1"/>
  <c r="D621" i="1"/>
  <c r="N621" i="1"/>
  <c r="I621" i="1"/>
  <c r="C621" i="1"/>
  <c r="J621" i="1"/>
  <c r="E621" i="1"/>
  <c r="G621" i="1"/>
  <c r="M621" i="1"/>
  <c r="B621" i="1"/>
  <c r="K621" i="1"/>
  <c r="F621" i="1"/>
  <c r="M533" i="1"/>
  <c r="O533" i="1" s="1"/>
  <c r="M540" i="1"/>
  <c r="M591" i="1" s="1"/>
  <c r="J636" i="1" l="1"/>
  <c r="J638" i="1" s="1"/>
  <c r="K635" i="1"/>
  <c r="I632" i="1"/>
  <c r="I634" i="1" s="1"/>
  <c r="J631" i="1"/>
  <c r="H628" i="1"/>
  <c r="H630" i="1" s="1"/>
  <c r="I627" i="1"/>
  <c r="M644" i="1"/>
  <c r="M646" i="1" s="1"/>
  <c r="N643" i="1"/>
  <c r="N644" i="1" s="1"/>
  <c r="O540" i="1"/>
  <c r="N654" i="1"/>
  <c r="N653" i="1"/>
  <c r="N639" i="1"/>
  <c r="N640" i="1" s="1"/>
  <c r="M640" i="1"/>
  <c r="M642" i="1" s="1"/>
  <c r="O607" i="1"/>
  <c r="N649" i="1"/>
  <c r="N650" i="1"/>
  <c r="O591" i="1"/>
  <c r="J632" i="1" l="1"/>
  <c r="J634" i="1" s="1"/>
  <c r="K631" i="1"/>
  <c r="K636" i="1"/>
  <c r="K638" i="1" s="1"/>
  <c r="L635" i="1"/>
  <c r="K622" i="1"/>
  <c r="K625" i="1" s="1"/>
  <c r="G622" i="1"/>
  <c r="G625" i="1" s="1"/>
  <c r="C622" i="1"/>
  <c r="C625" i="1" s="1"/>
  <c r="L622" i="1"/>
  <c r="L625" i="1" s="1"/>
  <c r="F622" i="1"/>
  <c r="F625" i="1" s="1"/>
  <c r="M622" i="1"/>
  <c r="M625" i="1" s="1"/>
  <c r="H622" i="1"/>
  <c r="H625" i="1" s="1"/>
  <c r="B622" i="1"/>
  <c r="B625" i="1" s="1"/>
  <c r="E622" i="1"/>
  <c r="E625" i="1" s="1"/>
  <c r="J622" i="1"/>
  <c r="J625" i="1" s="1"/>
  <c r="I622" i="1"/>
  <c r="I625" i="1" s="1"/>
  <c r="D622" i="1"/>
  <c r="D625" i="1" s="1"/>
  <c r="N622" i="1"/>
  <c r="N625" i="1" s="1"/>
  <c r="N641" i="1"/>
  <c r="N642" i="1"/>
  <c r="I628" i="1"/>
  <c r="I630" i="1" s="1"/>
  <c r="J627" i="1"/>
  <c r="N646" i="1"/>
  <c r="N645" i="1"/>
  <c r="M635" i="1" l="1"/>
  <c r="L636" i="1"/>
  <c r="L638" i="1" s="1"/>
  <c r="K632" i="1"/>
  <c r="K634" i="1" s="1"/>
  <c r="L631" i="1"/>
  <c r="K627" i="1"/>
  <c r="J628" i="1"/>
  <c r="J630" i="1" s="1"/>
  <c r="M631" i="1" l="1"/>
  <c r="L632" i="1"/>
  <c r="L634" i="1" s="1"/>
  <c r="N635" i="1"/>
  <c r="N636" i="1" s="1"/>
  <c r="M636" i="1"/>
  <c r="M638" i="1" s="1"/>
  <c r="K628" i="1"/>
  <c r="K630" i="1" s="1"/>
  <c r="L627" i="1"/>
  <c r="N637" i="1" l="1"/>
  <c r="N638" i="1"/>
  <c r="N631" i="1"/>
  <c r="N632" i="1" s="1"/>
  <c r="M632" i="1"/>
  <c r="M634" i="1" s="1"/>
  <c r="L628" i="1"/>
  <c r="L630" i="1" s="1"/>
  <c r="M627" i="1"/>
  <c r="N633" i="1" l="1"/>
  <c r="N634" i="1"/>
  <c r="N627" i="1"/>
  <c r="N628" i="1" s="1"/>
  <c r="M628" i="1"/>
  <c r="M630" i="1" s="1"/>
  <c r="N629" i="1" l="1"/>
  <c r="N6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Nuchsara Pondchaivorakul</author>
    <author>Microsoft Office User</author>
  </authors>
  <commentList>
    <comment ref="A125" authorId="0" shapeId="0" xr:uid="{00000000-0006-0000-0000-000001000000}">
      <text>
        <r>
          <rPr>
            <sz val="10"/>
            <color rgb="FF000000"/>
            <rFont val="Tahoma"/>
            <family val="2"/>
          </rPr>
          <t>เพิ่มเอง</t>
        </r>
      </text>
    </comment>
    <comment ref="L684" authorId="1" shapeId="0" xr:uid="{00000000-0006-0000-0000-000002000000}">
      <text>
        <r>
          <rPr>
            <b/>
            <sz val="10"/>
            <color indexed="81"/>
            <rFont val="CenturyGothic"/>
          </rPr>
          <t>- TFRS15
+ มาตรฐานเดิมคือ 1849</t>
        </r>
      </text>
    </comment>
    <comment ref="M684" authorId="1" shapeId="0" xr:uid="{00000000-0006-0000-0000-000003000000}">
      <text>
        <r>
          <rPr>
            <b/>
            <sz val="10"/>
            <color indexed="81"/>
            <rFont val="CenturyGothic"/>
          </rPr>
          <t xml:space="preserve">บันทึกรายได้ด้วยมาตรฐานบัญชีใหม่ (TFRS15) 
</t>
        </r>
      </text>
    </comment>
    <comment ref="L694" authorId="1" shapeId="0" xr:uid="{00000000-0006-0000-0000-000004000000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  <comment ref="M694" authorId="1" shapeId="0" xr:uid="{00000000-0006-0000-0000-000005000000}">
      <text>
        <r>
          <rPr>
            <b/>
            <sz val="10"/>
            <color indexed="81"/>
            <rFont val="CenturyGothic"/>
          </rPr>
          <t xml:space="preserve">- TFRS15 Effect
</t>
        </r>
      </text>
    </comment>
  </commentList>
</comments>
</file>

<file path=xl/sharedStrings.xml><?xml version="1.0" encoding="utf-8"?>
<sst xmlns="http://schemas.openxmlformats.org/spreadsheetml/2006/main" count="756" uniqueCount="358">
  <si>
    <t>Balance Sheet</t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</si>
  <si>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</si>
  <si>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</si>
  <si>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</si>
  <si>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</si>
  <si>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</si>
  <si>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</si>
  <si>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</si>
  <si>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</si>
  <si>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</si>
  <si>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</si>
  <si>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</si>
  <si>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</si>
  <si>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</si>
  <si>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</si>
  <si>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</si>
  <si>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</si>
  <si>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</si>
  <si>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</si>
  <si>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</si>
  <si>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</si>
  <si>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</si>
  <si>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</si>
  <si>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</si>
  <si>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</si>
  <si>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</si>
  <si>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</si>
  <si>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</si>
  <si>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</si>
  <si>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</si>
  <si>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</si>
  <si>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</si>
  <si>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</si>
  <si>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</si>
  <si>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</si>
  <si>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</si>
  <si>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</si>
  <si>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</si>
  <si>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</si>
  <si>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</si>
  <si>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</si>
  <si>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</si>
  <si>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</si>
  <si>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</si>
  <si>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</si>
  <si>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</si>
  <si>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</si>
  <si>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</si>
  <si>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</si>
  <si>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</si>
  <si>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</si>
  <si>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</si>
  <si>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Yearly/2020</t>
  </si>
  <si>
    <t xml:space="preserve"> Assets</t>
  </si>
  <si>
    <t xml:space="preserve"> Current Assets</t>
  </si>
  <si>
    <t xml:space="preserve">    Cash And Cash Equivalents</t>
  </si>
  <si>
    <t xml:space="preserve">    Short-Term Investments - Net</t>
  </si>
  <si>
    <t xml:space="preserve">    Trade And Other Receivables - Current - Net</t>
  </si>
  <si>
    <t xml:space="preserve">      Other Parties</t>
  </si>
  <si>
    <t xml:space="preserve">      Other Current Receivables</t>
  </si>
  <si>
    <t xml:space="preserve">    Inventories - Net</t>
  </si>
  <si>
    <t xml:space="preserve">      Finished Goods</t>
  </si>
  <si>
    <t xml:space="preserve">      Goods In Transit</t>
  </si>
  <si>
    <t xml:space="preserve">      Work In Progress</t>
  </si>
  <si>
    <t xml:space="preserve">      Raw Material And Factory Supplies</t>
  </si>
  <si>
    <t xml:space="preserve">      Less : Allowance For Diminution In Value Of Inventories</t>
  </si>
  <si>
    <t xml:space="preserve">    Other Current Financial Assets</t>
  </si>
  <si>
    <t xml:space="preserve">      Other Current Financial Assets - Others</t>
  </si>
  <si>
    <t xml:space="preserve">    Non-Current Assets And/Or The Disposal Group Held For Sale</t>
  </si>
  <si>
    <t xml:space="preserve">    Other Current Assets</t>
  </si>
  <si>
    <t xml:space="preserve">      Other Current Assets - Others</t>
  </si>
  <si>
    <t xml:space="preserve">    Total Current Assets</t>
  </si>
  <si>
    <t xml:space="preserve"> Non-Current Assets</t>
  </si>
  <si>
    <t xml:space="preserve">    Long-Term Investments - Net (Amended Account)</t>
  </si>
  <si>
    <t xml:space="preserve">    Investment In Subsidiaries, Associates And Joint Ventures Using Other Methods - Net</t>
  </si>
  <si>
    <t xml:space="preserve">    Non-Current Portion Of Long-Term Loan Receivables</t>
  </si>
  <si>
    <t xml:space="preserve">    Other Non-Current Financial Assets</t>
  </si>
  <si>
    <t xml:space="preserve">      Other Non-Current Financial Assets - Others</t>
  </si>
  <si>
    <t xml:space="preserve">    Investment Properties - Net</t>
  </si>
  <si>
    <t xml:space="preserve">    Property, Plant And Equipment - Net</t>
  </si>
  <si>
    <t xml:space="preserve">    Intangible Assets - Net</t>
  </si>
  <si>
    <t xml:space="preserve">      Intangible Assets - Others</t>
  </si>
  <si>
    <t xml:space="preserve">    Goodwill - Net</t>
  </si>
  <si>
    <t xml:space="preserve">    Deferred Tax Assets</t>
  </si>
  <si>
    <t xml:space="preserve">    Other Non-Current Assets</t>
  </si>
  <si>
    <t xml:space="preserve">      Other Non-Current Assets - Others</t>
  </si>
  <si>
    <t xml:space="preserve">    Total Non-Current Assets</t>
  </si>
  <si>
    <t xml:space="preserve">    Total Assets</t>
  </si>
  <si>
    <t xml:space="preserve"> Liabilities</t>
  </si>
  <si>
    <t xml:space="preserve"> Current Liabilities</t>
  </si>
  <si>
    <t xml:space="preserve">    Bank Overdrafts And Short-Term Borrowings From Financial Institutions</t>
  </si>
  <si>
    <t xml:space="preserve">    Trade And Other Payables - Current</t>
  </si>
  <si>
    <t xml:space="preserve">      Other Current Payables</t>
  </si>
  <si>
    <t xml:space="preserve">    Current Portion Of Long-Term Debts</t>
  </si>
  <si>
    <t xml:space="preserve">      Financial Institutions</t>
  </si>
  <si>
    <t xml:space="preserve">      Current Portion Of Long-Term Debts - Others</t>
  </si>
  <si>
    <t xml:space="preserve">    Other Current Financial Liabilities</t>
  </si>
  <si>
    <t xml:space="preserve">      Other Current Financial Liabilities - Others</t>
  </si>
  <si>
    <t xml:space="preserve">    Current Portion Of Lease Liabilities</t>
  </si>
  <si>
    <t xml:space="preserve">    Income Tax Payable</t>
  </si>
  <si>
    <t xml:space="preserve">    Other Tax Or Other Payables Under Law And Regulations - Current</t>
  </si>
  <si>
    <t xml:space="preserve">      Other Tax Payables</t>
  </si>
  <si>
    <t xml:space="preserve">    Other Current Liabilities</t>
  </si>
  <si>
    <t xml:space="preserve">    Total Current Liabilities</t>
  </si>
  <si>
    <t xml:space="preserve"> Non-Current Liabilities</t>
  </si>
  <si>
    <t xml:space="preserve">    Non-Current Portion Of Long-Term Debts</t>
  </si>
  <si>
    <t xml:space="preserve">      Non-Current Portion Of Long-Term Debts - Others</t>
  </si>
  <si>
    <t xml:space="preserve">    Non-Current Portion Of Lease Liabilities</t>
  </si>
  <si>
    <t xml:space="preserve">    Other Non-Current Financial Liabilities</t>
  </si>
  <si>
    <t xml:space="preserve">      Retentions</t>
  </si>
  <si>
    <t xml:space="preserve">    Long-Term Provisions</t>
  </si>
  <si>
    <t xml:space="preserve">    Provisions For Employee Benefit Obligations - Non-Current</t>
  </si>
  <si>
    <t xml:space="preserve">    Deferred Tax Liabilities</t>
  </si>
  <si>
    <t xml:space="preserve">    Other Non-Current Liabilities</t>
  </si>
  <si>
    <t xml:space="preserve">    Total Non-Current Liabilities</t>
  </si>
  <si>
    <t xml:space="preserve">    Total Liabilities</t>
  </si>
  <si>
    <t xml:space="preserve"> Equity</t>
  </si>
  <si>
    <t xml:space="preserve">    Authorised Share Capital</t>
  </si>
  <si>
    <t xml:space="preserve">      Authorised Ordinary Shares</t>
  </si>
  <si>
    <t xml:space="preserve">    Issued And Paid-Up Share Capital</t>
  </si>
  <si>
    <t xml:space="preserve">      Paid-Up Ordinary Shares</t>
  </si>
  <si>
    <t xml:space="preserve">    Premium (Discount) On Share Capital</t>
  </si>
  <si>
    <t xml:space="preserve">      Premium (Discount) On Ordinary Shares</t>
  </si>
  <si>
    <t xml:space="preserve">    Retained Earnings (Deficits)</t>
  </si>
  <si>
    <t xml:space="preserve">      Retained Earnings - Appropriated</t>
  </si>
  <si>
    <t xml:space="preserve">        Legal And Statutory Reserves</t>
  </si>
  <si>
    <t xml:space="preserve">      Retained Earnings (Deficits) - Unappropriated</t>
  </si>
  <si>
    <t xml:space="preserve">    Other Components Of Equity</t>
  </si>
  <si>
    <t xml:space="preserve">      Surplus (Deficits)</t>
  </si>
  <si>
    <t xml:space="preserve">        Surplus (Deficits) From Changes In Interest In Subsidiaries</t>
  </si>
  <si>
    <t xml:space="preserve">        Surplus (Deficits) - Others</t>
  </si>
  <si>
    <t xml:space="preserve">      Other Components Of Equity - Others</t>
  </si>
  <si>
    <t xml:space="preserve">    Equity Attributable To Owners Of The Parent</t>
  </si>
  <si>
    <t xml:space="preserve">    Non-Controlling Interests</t>
  </si>
  <si>
    <t xml:space="preserve">    Total Equity</t>
  </si>
  <si>
    <t xml:space="preserve">    Total Liabilities And Equity</t>
  </si>
  <si>
    <t>Short-Term Debt</t>
  </si>
  <si>
    <t>Long-Term Debt</t>
  </si>
  <si>
    <t>Total Debt</t>
  </si>
  <si>
    <t>P&amp;L</t>
  </si>
  <si>
    <t/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</si>
  <si>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</si>
  <si>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</si>
  <si>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</si>
  <si>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</si>
  <si>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</si>
  <si>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</si>
  <si>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</si>
  <si>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</si>
  <si>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</si>
  <si>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</si>
  <si>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</si>
  <si>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</si>
  <si>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Q4/2020</t>
  </si>
  <si>
    <t xml:space="preserve"> Statement Of Comprehensive Income</t>
  </si>
  <si>
    <t xml:space="preserve"> Revenue</t>
  </si>
  <si>
    <t xml:space="preserve">    Revenue From Operations</t>
  </si>
  <si>
    <t xml:space="preserve">      Revenue From Sales And Rendering Services</t>
  </si>
  <si>
    <t xml:space="preserve">      Revenue From Sales</t>
  </si>
  <si>
    <t xml:space="preserve">    Other Income</t>
  </si>
  <si>
    <t xml:space="preserve">    Total Revenue</t>
  </si>
  <si>
    <t xml:space="preserve"> Cost And Expenses</t>
  </si>
  <si>
    <t xml:space="preserve">    Costs</t>
  </si>
  <si>
    <t xml:space="preserve">      Cost Of Sales</t>
  </si>
  <si>
    <t xml:space="preserve">    Selling And Administrative Expenses</t>
  </si>
  <si>
    <t xml:space="preserve">      Selling Expenses</t>
  </si>
  <si>
    <t xml:space="preserve">      Administrative Expenses</t>
  </si>
  <si>
    <t xml:space="preserve">    Management And Directors' Remuneration</t>
  </si>
  <si>
    <t xml:space="preserve">    Other Expenses</t>
  </si>
  <si>
    <t xml:space="preserve">    Total Cost And Expenses</t>
  </si>
  <si>
    <t xml:space="preserve">    Profit (Loss) Before Finance Costs And Income Tax Expense</t>
  </si>
  <si>
    <t xml:space="preserve">    Finance Costs</t>
  </si>
  <si>
    <t xml:space="preserve">    Income Tax Expense</t>
  </si>
  <si>
    <t xml:space="preserve">    Profit (Loss) For The Period From Continuing Operations</t>
  </si>
  <si>
    <t xml:space="preserve">    Net Profit (Loss) For The Period</t>
  </si>
  <si>
    <t xml:space="preserve"> Other Comprehensive Income</t>
  </si>
  <si>
    <t xml:space="preserve">    Net Profit (Loss) For The Period / Profit (Loss) For The Period From Continuing Operations</t>
  </si>
  <si>
    <t xml:space="preserve"> Items That Will Be Subsequently Reclassified To Profit Or Loss</t>
  </si>
  <si>
    <t xml:space="preserve"> Items That Will Not Be Subsequently Reclassified To Profit Or Loss</t>
  </si>
  <si>
    <t xml:space="preserve">    Remeasurement Of Employee Benefit Obligations</t>
  </si>
  <si>
    <t xml:space="preserve">    Other Comprehensive Income (Expense) - Net Of Tax</t>
  </si>
  <si>
    <t xml:space="preserve">    Total Comprehensive Income (Expense) For The Period</t>
  </si>
  <si>
    <t xml:space="preserve"> Net Profit (Loss) Attributable To :</t>
  </si>
  <si>
    <t xml:space="preserve">    Net Profit (Loss) Attributable To : Owners Of The Parent</t>
  </si>
  <si>
    <t xml:space="preserve">    Net Profit (Loss) Attributable To : Non-Controlling Interests</t>
  </si>
  <si>
    <t xml:space="preserve"> Total Comprehensive Income (Expense) Attributable To :</t>
  </si>
  <si>
    <t xml:space="preserve">    Total Comprehensive Income (Expense) Attributable To : Owners Of The Parent</t>
  </si>
  <si>
    <t xml:space="preserve">    Total Comprehensive Income (Expense) Attributable To : Non-Controlling Interests</t>
  </si>
  <si>
    <t xml:space="preserve">    Basic Earnings (Loss) Per Share (Baht/Share)</t>
  </si>
  <si>
    <t xml:space="preserve">    Diluted Earnings (Loss) Per Share (Baht/Share)</t>
  </si>
  <si>
    <t>Other Income</t>
  </si>
  <si>
    <t xml:space="preserve"> Other Expenses (Edited)</t>
  </si>
  <si>
    <t>Cashflow</t>
  </si>
  <si>
    <t xml:space="preserve"> Net Cash From Operating Activities</t>
  </si>
  <si>
    <t xml:space="preserve">    Net Profit (Loss) Attributable To Owners Of The Parent For The Period</t>
  </si>
  <si>
    <t xml:space="preserve">    Profit (Loss) Before Finance Costs And/Or Income Tax Expense</t>
  </si>
  <si>
    <t xml:space="preserve">    Depreciation And Amortisation</t>
  </si>
  <si>
    <t xml:space="preserve">      Depreciation</t>
  </si>
  <si>
    <t xml:space="preserve">    (Reversal Of) Expected Credit Losses</t>
  </si>
  <si>
    <t xml:space="preserve">    (Gains) Losses On Foreign Currency Exchange</t>
  </si>
  <si>
    <t xml:space="preserve">    (Gains) Losses On Disposal Of Other Investments</t>
  </si>
  <si>
    <t xml:space="preserve">    (Gains) Losses On Disposal And Write-Off Of Fixed Assets</t>
  </si>
  <si>
    <t xml:space="preserve">      (Gains) Losses On Disposal Of Fixed Assets</t>
  </si>
  <si>
    <t xml:space="preserve">    (Gains) Losses On Disposal And Write-Off Of Other Assets</t>
  </si>
  <si>
    <t xml:space="preserve">      (Gains) Losses On Disposal Of Other Assets</t>
  </si>
  <si>
    <t xml:space="preserve">      Loss On Write-Off Of Other Assets</t>
  </si>
  <si>
    <t xml:space="preserve">    (Reversal Of) Loss On Impairment From Investments In Subsidiaries, Associates And Joint Ventures</t>
  </si>
  <si>
    <t xml:space="preserve">    Other Reconciliation Items</t>
  </si>
  <si>
    <t xml:space="preserve">    Cash Flows From (Used In) Operations Before Changes In Operating Assets And Liabilities</t>
  </si>
  <si>
    <t xml:space="preserve"> (Increase) Decrease In Operating Assets</t>
  </si>
  <si>
    <t xml:space="preserve">    (Increase) Decrease In Trade And Other Receivables</t>
  </si>
  <si>
    <t xml:space="preserve">    (Increase) Decrease In Inventories</t>
  </si>
  <si>
    <t xml:space="preserve">    (Increase) Decrease In Other Operating Assets</t>
  </si>
  <si>
    <t xml:space="preserve"> Increase (Decrease) In Operating Liabilities</t>
  </si>
  <si>
    <t xml:space="preserve">    Increase (Decrease) In Trade And Other Payables</t>
  </si>
  <si>
    <t xml:space="preserve">    Increase (Decrease) In Other Operating Liabilities</t>
  </si>
  <si>
    <t xml:space="preserve">    Cash Generated From (Used In) Operations</t>
  </si>
  <si>
    <t xml:space="preserve">    Interest Received</t>
  </si>
  <si>
    <t xml:space="preserve">    Interest Paid</t>
  </si>
  <si>
    <t xml:space="preserve">    Dividend Received</t>
  </si>
  <si>
    <t xml:space="preserve">    Income Tax (Paid) Received</t>
  </si>
  <si>
    <t xml:space="preserve">    Net Cash From (Used In) Operating Activities</t>
  </si>
  <si>
    <t xml:space="preserve"> Net Cash From Investing Activities</t>
  </si>
  <si>
    <t xml:space="preserve">    Proceeds From Investment</t>
  </si>
  <si>
    <t xml:space="preserve">    Payment For Purchase Of Investment In Subsidiaries, Associates And Joint Ventures</t>
  </si>
  <si>
    <t xml:space="preserve">    Proceeds From Disposal Of Fixed Assets</t>
  </si>
  <si>
    <t xml:space="preserve">      Property, Plant And Equipment</t>
  </si>
  <si>
    <t xml:space="preserve">      Intangible Assets</t>
  </si>
  <si>
    <t xml:space="preserve">    Payment For Purchase Of Fixed Assets</t>
  </si>
  <si>
    <t xml:space="preserve">    Other Items (Investing Activities)</t>
  </si>
  <si>
    <t xml:space="preserve">    Net Cash From (Used In) Investing Activities</t>
  </si>
  <si>
    <t xml:space="preserve"> Net Cash From Financing Activities</t>
  </si>
  <si>
    <t xml:space="preserve">    Increase (Decrease) In Bank Overdrafts And Short-Term Borrowings - Financial Institutions</t>
  </si>
  <si>
    <t xml:space="preserve">    Increase (Decrease) In Short-Term Borrowings</t>
  </si>
  <si>
    <t xml:space="preserve">      Increase (Decrease) In Short-Term Borrowings - Other Parties</t>
  </si>
  <si>
    <t xml:space="preserve">    Proceeds From Borrowings</t>
  </si>
  <si>
    <t xml:space="preserve">      Proceeds From Short-Term Borrowings</t>
  </si>
  <si>
    <t xml:space="preserve">        Proceeds From Short-Term Borrowings - Financial Institutions</t>
  </si>
  <si>
    <t xml:space="preserve">      Proceeds From Long-Term Borrowings</t>
  </si>
  <si>
    <t xml:space="preserve">        Proceeds From Long-Term Borrowings - Financial Institutions</t>
  </si>
  <si>
    <t xml:space="preserve">    Repayments On Borrowings</t>
  </si>
  <si>
    <t xml:space="preserve">      Repayments On Short-Term Borrowings</t>
  </si>
  <si>
    <t xml:space="preserve">        Repayments On Short-Term Borrowings - Financial Institutions</t>
  </si>
  <si>
    <t xml:space="preserve">      Repayments On Long-Term Borrowings</t>
  </si>
  <si>
    <t xml:space="preserve">        Repayments On Long-Term Borrowings - Financial Institutions</t>
  </si>
  <si>
    <t xml:space="preserve">    Repayments On Lease Liabilities</t>
  </si>
  <si>
    <t xml:space="preserve">    Proceeds From Issuance Of Equity Instruments</t>
  </si>
  <si>
    <t xml:space="preserve">    Dividend Paid</t>
  </si>
  <si>
    <t xml:space="preserve">    Other Items (Financing Activities)</t>
  </si>
  <si>
    <t xml:space="preserve">    Net Cash From (Used In) Financing Activities</t>
  </si>
  <si>
    <t xml:space="preserve">    Net Increase (Decrease) In Cash And Cash Equivalent</t>
  </si>
  <si>
    <t xml:space="preserve">    Cash And Cash Equivalents, Beginning Balance</t>
  </si>
  <si>
    <t xml:space="preserve">    Cash And Cash Equivalents, Ending Balance</t>
  </si>
  <si>
    <t>Asset</t>
  </si>
  <si>
    <t>Q1</t>
  </si>
  <si>
    <t>Q2</t>
  </si>
  <si>
    <t>Q3</t>
  </si>
  <si>
    <t>Yearly</t>
  </si>
  <si>
    <t>%COMMON SIZE</t>
  </si>
  <si>
    <t>Liabilities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</si>
  <si>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</si>
  <si>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</si>
  <si>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</si>
  <si>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</si>
  <si>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</si>
  <si>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</si>
  <si>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</si>
  <si>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</si>
  <si>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</si>
  <si>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</si>
  <si>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</si>
  <si>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</si>
  <si>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</si>
  <si>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</si>
  <si>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</si>
  <si>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</si>
  <si>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</si>
  <si>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</si>
  <si>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>Operating Activities</t>
  </si>
  <si>
    <t>CFO/Net Profit</t>
  </si>
  <si>
    <t>Free Cash Flow</t>
  </si>
  <si>
    <t>Investing Activities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</si>
  <si>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</si>
  <si>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</si>
  <si>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</si>
  <si>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</si>
  <si>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</si>
  <si>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</si>
  <si>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</si>
  <si>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</si>
  <si>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</si>
  <si>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</si>
  <si>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</si>
  <si>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</si>
  <si>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</si>
  <si>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</si>
  <si>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</si>
  <si>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</si>
  <si>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</si>
  <si>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</si>
  <si>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</si>
  <si>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</si>
  <si>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</si>
  <si>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</si>
  <si>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</si>
  <si>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</si>
  <si>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dcc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</si>
  <si>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</si>
  <si>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</si>
  <si>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</si>
  <si>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</si>
  <si>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</si>
  <si>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</si>
  <si>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</si>
  <si>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</si>
  <si>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</si>
  <si>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</si>
  <si>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</si>
  <si>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</si>
  <si>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</si>
  <si>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</si>
  <si>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</si>
  <si>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</si>
  <si>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</si>
  <si>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</si>
  <si>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</si>
  <si>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</si>
  <si>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</si>
  <si>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</si>
  <si>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</si>
  <si>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</si>
  <si>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</si>
  <si>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</si>
  <si>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</si>
  <si>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</si>
  <si>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</si>
  <si>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</si>
  <si>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</si>
  <si>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</si>
  <si>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</si>
  <si>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CPN</t>
  </si>
  <si>
    <t>THE MALL</t>
  </si>
  <si>
    <t>ROBINSON</t>
  </si>
  <si>
    <t>SF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</si>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</sst>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,;\-#,##0,"/>
    <numFmt numFmtId="166" formatCode="0.0%"/>
    <numFmt numFmtId="167" formatCode="_(* #,##0_);_(* \(#,##0\);_(* &quot;-&quot;??_);_(@_)"/>
  </numFmts>
  <fonts count="19">
    <font>
      <sz val="11"/>
      <color theme="1"/>
      <name val="Calibri"/>
      <family val="2"/>
      <charset val="222"/>
      <scheme val="minor"/>
    </font>
    <font>
      <sz val="11"/>
      <color rgb="FF000000"/>
      <name val="Century Gothic"/>
      <family val="2"/>
    </font>
    <font>
      <b/>
      <sz val="11"/>
      <color theme="0"/>
      <name val="Century Gothic"/>
      <family val="1"/>
    </font>
    <font>
      <b/>
      <sz val="11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0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FFFFFF"/>
      <name val="Century Gothic"/>
      <family val="1"/>
    </font>
    <font>
      <b/>
      <sz val="11"/>
      <color theme="1"/>
      <name val="Century Gothic"/>
      <family val="1"/>
    </font>
    <font>
      <b/>
      <sz val="11"/>
      <name val="Century Gothic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Century Gothic"/>
      <family val="1"/>
    </font>
    <font>
      <sz val="11"/>
      <color theme="1"/>
      <name val="Century Gothic"/>
      <family val="2"/>
    </font>
    <font>
      <b/>
      <sz val="11"/>
      <color rgb="FFFF0000"/>
      <name val="Century Gothic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Tahoma"/>
      <family val="2"/>
    </font>
    <font>
      <b/>
      <sz val="10"/>
      <color indexed="81"/>
      <name val="CenturyGothic"/>
    </font>
  </fonts>
  <fills count="1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theme="6" tint="0.59999389629810485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rgb="FF00B0F0"/>
        <bgColor rgb="FFFF0000"/>
      </patternFill>
    </fill>
    <fill>
      <patternFill patternType="solid">
        <fgColor rgb="FFFF0000"/>
        <bgColor rgb="FF0070C0"/>
      </patternFill>
    </fill>
    <fill>
      <patternFill patternType="solid">
        <fgColor theme="1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229">
    <xf numFmtId="0" fontId="0" fillId="0" borderId="0" xfId="0"/>
    <xf numFmtId="0" fontId="2" fillId="2" borderId="0" xfId="1" applyFont="1" applyFill="1"/>
    <xf numFmtId="0" fontId="1" fillId="0" borderId="0" xfId="1"/>
    <xf numFmtId="0" fontId="0" fillId="0" borderId="0" xfId="0" applyNumberFormat="1"/>
    <xf numFmtId="0" fontId="3" fillId="0" borderId="0" xfId="1" applyFont="1"/>
    <xf numFmtId="0" fontId="0" fillId="3" borderId="0" xfId="0" applyNumberFormat="1" applyFill="1"/>
    <xf numFmtId="0" fontId="0" fillId="4" borderId="0" xfId="0" applyNumberFormat="1" applyFill="1"/>
    <xf numFmtId="164" fontId="0" fillId="0" borderId="0" xfId="2" applyFont="1"/>
    <xf numFmtId="0" fontId="1" fillId="3" borderId="0" xfId="1" applyFill="1"/>
    <xf numFmtId="164" fontId="1" fillId="0" borderId="0" xfId="1" applyNumberFormat="1"/>
    <xf numFmtId="0" fontId="5" fillId="2" borderId="0" xfId="1" applyFont="1" applyFill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0" fontId="6" fillId="0" borderId="0" xfId="1" applyNumberFormat="1" applyFont="1"/>
    <xf numFmtId="165" fontId="8" fillId="0" borderId="4" xfId="1" applyNumberFormat="1" applyFont="1" applyBorder="1"/>
    <xf numFmtId="165" fontId="8" fillId="0" borderId="4" xfId="1" applyNumberFormat="1" applyFont="1" applyBorder="1" applyAlignment="1">
      <alignment horizontal="right"/>
    </xf>
    <xf numFmtId="0" fontId="3" fillId="0" borderId="0" xfId="1" applyFont="1" applyAlignment="1">
      <alignment horizontal="left"/>
    </xf>
    <xf numFmtId="166" fontId="8" fillId="0" borderId="5" xfId="3" applyNumberFormat="1" applyFont="1" applyBorder="1"/>
    <xf numFmtId="166" fontId="3" fillId="0" borderId="0" xfId="1" applyNumberFormat="1" applyFont="1" applyAlignment="1">
      <alignment horizontal="left"/>
    </xf>
    <xf numFmtId="166" fontId="8" fillId="0" borderId="9" xfId="3" applyNumberFormat="1" applyFont="1" applyBorder="1"/>
    <xf numFmtId="0" fontId="1" fillId="0" borderId="5" xfId="1" applyBorder="1"/>
    <xf numFmtId="166" fontId="0" fillId="0" borderId="0" xfId="3" applyNumberFormat="1" applyFont="1" applyBorder="1" applyAlignment="1"/>
    <xf numFmtId="164" fontId="8" fillId="0" borderId="9" xfId="2" applyFont="1" applyBorder="1"/>
    <xf numFmtId="166" fontId="3" fillId="0" borderId="0" xfId="3" applyNumberFormat="1" applyFont="1" applyAlignment="1">
      <alignment horizontal="left"/>
    </xf>
    <xf numFmtId="166" fontId="0" fillId="0" borderId="0" xfId="3" applyNumberFormat="1" applyFont="1" applyAlignment="1"/>
    <xf numFmtId="0" fontId="6" fillId="0" borderId="0" xfId="1" applyFont="1"/>
    <xf numFmtId="165" fontId="8" fillId="0" borderId="9" xfId="1" applyNumberFormat="1" applyFont="1" applyBorder="1"/>
    <xf numFmtId="166" fontId="6" fillId="0" borderId="0" xfId="3" applyNumberFormat="1" applyFont="1"/>
    <xf numFmtId="165" fontId="1" fillId="0" borderId="0" xfId="1" applyNumberFormat="1"/>
    <xf numFmtId="165" fontId="8" fillId="0" borderId="13" xfId="1" applyNumberFormat="1" applyFont="1" applyBorder="1"/>
    <xf numFmtId="166" fontId="8" fillId="0" borderId="6" xfId="3" applyNumberFormat="1" applyFont="1" applyBorder="1"/>
    <xf numFmtId="166" fontId="8" fillId="0" borderId="8" xfId="3" applyNumberFormat="1" applyFont="1" applyBorder="1"/>
    <xf numFmtId="165" fontId="9" fillId="0" borderId="13" xfId="1" applyNumberFormat="1" applyFont="1" applyBorder="1"/>
    <xf numFmtId="0" fontId="4" fillId="0" borderId="0" xfId="1" applyFont="1"/>
    <xf numFmtId="165" fontId="8" fillId="0" borderId="5" xfId="1" applyNumberFormat="1" applyFont="1" applyBorder="1"/>
    <xf numFmtId="166" fontId="8" fillId="0" borderId="14" xfId="3" applyNumberFormat="1" applyFont="1" applyBorder="1"/>
    <xf numFmtId="166" fontId="8" fillId="0" borderId="0" xfId="3" applyNumberFormat="1" applyFont="1" applyBorder="1"/>
    <xf numFmtId="166" fontId="8" fillId="0" borderId="15" xfId="3" applyNumberFormat="1" applyFont="1" applyBorder="1"/>
    <xf numFmtId="166" fontId="3" fillId="0" borderId="0" xfId="1" applyNumberFormat="1" applyFont="1"/>
    <xf numFmtId="165" fontId="8" fillId="0" borderId="1" xfId="1" applyNumberFormat="1" applyFont="1" applyBorder="1"/>
    <xf numFmtId="164" fontId="8" fillId="0" borderId="5" xfId="2" applyFont="1" applyBorder="1"/>
    <xf numFmtId="10" fontId="12" fillId="0" borderId="0" xfId="5" applyNumberFormat="1" applyFont="1" applyBorder="1"/>
    <xf numFmtId="167" fontId="13" fillId="0" borderId="0" xfId="4" applyNumberFormat="1" applyFont="1" applyAlignment="1">
      <alignment horizontal="left"/>
    </xf>
    <xf numFmtId="10" fontId="8" fillId="0" borderId="9" xfId="3" applyNumberFormat="1" applyFont="1" applyBorder="1"/>
    <xf numFmtId="4" fontId="0" fillId="0" borderId="0" xfId="0" applyNumberFormat="1"/>
    <xf numFmtId="164" fontId="12" fillId="0" borderId="0" xfId="6" applyFont="1" applyBorder="1"/>
    <xf numFmtId="164" fontId="13" fillId="0" borderId="0" xfId="6" applyFont="1" applyBorder="1" applyAlignment="1">
      <alignment horizontal="left"/>
    </xf>
    <xf numFmtId="10" fontId="13" fillId="0" borderId="4" xfId="5" applyNumberFormat="1" applyFont="1" applyBorder="1"/>
    <xf numFmtId="10" fontId="13" fillId="0" borderId="0" xfId="5" applyNumberFormat="1" applyFont="1" applyBorder="1"/>
    <xf numFmtId="10" fontId="13" fillId="0" borderId="4" xfId="5" applyNumberFormat="1" applyFont="1" applyBorder="1" applyAlignment="1">
      <alignment horizontal="right"/>
    </xf>
    <xf numFmtId="10" fontId="6" fillId="0" borderId="0" xfId="5" applyNumberFormat="1" applyFont="1" applyBorder="1"/>
    <xf numFmtId="10" fontId="13" fillId="0" borderId="0" xfId="5" applyNumberFormat="1" applyFont="1" applyBorder="1" applyAlignment="1">
      <alignment horizontal="left"/>
    </xf>
    <xf numFmtId="9" fontId="13" fillId="0" borderId="4" xfId="5" applyFont="1" applyBorder="1"/>
    <xf numFmtId="9" fontId="13" fillId="0" borderId="0" xfId="5" applyFont="1" applyBorder="1"/>
    <xf numFmtId="9" fontId="13" fillId="0" borderId="4" xfId="5" applyFont="1" applyBorder="1" applyAlignment="1">
      <alignment horizontal="right"/>
    </xf>
    <xf numFmtId="9" fontId="13" fillId="0" borderId="0" xfId="5" applyFont="1" applyBorder="1" applyAlignment="1">
      <alignment horizontal="left"/>
    </xf>
    <xf numFmtId="164" fontId="8" fillId="0" borderId="4" xfId="6" applyFont="1" applyBorder="1"/>
    <xf numFmtId="164" fontId="8" fillId="0" borderId="0" xfId="6" applyFont="1" applyBorder="1"/>
    <xf numFmtId="164" fontId="8" fillId="0" borderId="4" xfId="6" applyFont="1" applyBorder="1" applyAlignment="1">
      <alignment horizontal="right"/>
    </xf>
    <xf numFmtId="164" fontId="6" fillId="0" borderId="0" xfId="6" applyFont="1" applyBorder="1"/>
    <xf numFmtId="164" fontId="8" fillId="0" borderId="0" xfId="6" applyFont="1" applyBorder="1" applyAlignment="1">
      <alignment horizontal="left"/>
    </xf>
    <xf numFmtId="0" fontId="6" fillId="0" borderId="6" xfId="1" applyFont="1" applyBorder="1"/>
    <xf numFmtId="164" fontId="6" fillId="0" borderId="0" xfId="6" applyFont="1" applyBorder="1" applyAlignment="1">
      <alignment horizontal="left"/>
    </xf>
    <xf numFmtId="0" fontId="14" fillId="0" borderId="14" xfId="1" applyFont="1" applyBorder="1"/>
    <xf numFmtId="10" fontId="14" fillId="0" borderId="0" xfId="5" applyNumberFormat="1" applyFont="1" applyBorder="1"/>
    <xf numFmtId="164" fontId="14" fillId="0" borderId="0" xfId="6" applyFont="1" applyBorder="1" applyAlignment="1">
      <alignment horizontal="left"/>
    </xf>
    <xf numFmtId="0" fontId="14" fillId="0" borderId="0" xfId="1" applyFont="1"/>
    <xf numFmtId="0" fontId="3" fillId="0" borderId="10" xfId="1" applyFont="1" applyBorder="1"/>
    <xf numFmtId="164" fontId="3" fillId="0" borderId="13" xfId="2" applyFont="1" applyBorder="1" applyAlignment="1">
      <alignment horizontal="right"/>
    </xf>
    <xf numFmtId="0" fontId="6" fillId="0" borderId="0" xfId="7" applyFont="1"/>
    <xf numFmtId="0" fontId="8" fillId="0" borderId="0" xfId="7" applyFont="1"/>
    <xf numFmtId="164" fontId="8" fillId="0" borderId="16" xfId="2" applyFont="1" applyBorder="1"/>
    <xf numFmtId="164" fontId="8" fillId="0" borderId="17" xfId="2" applyFont="1" applyBorder="1"/>
    <xf numFmtId="164" fontId="8" fillId="0" borderId="15" xfId="2" applyFont="1" applyBorder="1" applyAlignment="1">
      <alignment horizontal="right"/>
    </xf>
    <xf numFmtId="164" fontId="8" fillId="0" borderId="18" xfId="7" applyNumberFormat="1" applyFont="1" applyBorder="1"/>
    <xf numFmtId="164" fontId="8" fillId="0" borderId="19" xfId="7" applyNumberFormat="1" applyFont="1" applyBorder="1"/>
    <xf numFmtId="164" fontId="8" fillId="0" borderId="20" xfId="7" applyNumberFormat="1" applyFont="1" applyBorder="1" applyAlignment="1">
      <alignment horizontal="right"/>
    </xf>
    <xf numFmtId="164" fontId="13" fillId="0" borderId="9" xfId="6" applyFont="1" applyBorder="1"/>
    <xf numFmtId="164" fontId="13" fillId="0" borderId="7" xfId="6" applyFont="1" applyBorder="1"/>
    <xf numFmtId="164" fontId="13" fillId="0" borderId="9" xfId="6" applyFont="1" applyBorder="1" applyAlignment="1">
      <alignment horizontal="right"/>
    </xf>
    <xf numFmtId="0" fontId="1" fillId="0" borderId="4" xfId="1" applyBorder="1"/>
    <xf numFmtId="164" fontId="13" fillId="0" borderId="0" xfId="6" applyFont="1" applyBorder="1"/>
    <xf numFmtId="164" fontId="13" fillId="0" borderId="4" xfId="6" applyFont="1" applyBorder="1"/>
    <xf numFmtId="164" fontId="13" fillId="0" borderId="4" xfId="6" applyFont="1" applyBorder="1" applyAlignment="1">
      <alignment horizontal="right"/>
    </xf>
    <xf numFmtId="9" fontId="8" fillId="0" borderId="4" xfId="5" applyFont="1" applyBorder="1"/>
    <xf numFmtId="9" fontId="8" fillId="0" borderId="0" xfId="5" applyFont="1" applyBorder="1"/>
    <xf numFmtId="9" fontId="8" fillId="0" borderId="4" xfId="5" applyFont="1" applyBorder="1" applyAlignment="1">
      <alignment horizontal="right"/>
    </xf>
    <xf numFmtId="9" fontId="8" fillId="0" borderId="0" xfId="5" applyFont="1" applyBorder="1" applyAlignment="1">
      <alignment horizontal="left"/>
    </xf>
    <xf numFmtId="9" fontId="13" fillId="0" borderId="13" xfId="5" applyFont="1" applyBorder="1"/>
    <xf numFmtId="9" fontId="13" fillId="0" borderId="11" xfId="5" applyFont="1" applyBorder="1"/>
    <xf numFmtId="9" fontId="8" fillId="0" borderId="13" xfId="5" applyFont="1" applyBorder="1"/>
    <xf numFmtId="9" fontId="8" fillId="0" borderId="11" xfId="5" applyFont="1" applyBorder="1"/>
    <xf numFmtId="9" fontId="8" fillId="0" borderId="13" xfId="5" applyFont="1" applyBorder="1" applyAlignment="1">
      <alignment horizontal="right"/>
    </xf>
    <xf numFmtId="164" fontId="3" fillId="0" borderId="6" xfId="2" applyFont="1" applyBorder="1" applyAlignment="1"/>
    <xf numFmtId="164" fontId="3" fillId="0" borderId="7" xfId="2" applyFont="1" applyBorder="1" applyAlignment="1"/>
    <xf numFmtId="164" fontId="3" fillId="0" borderId="8" xfId="2" applyFont="1" applyBorder="1" applyAlignment="1"/>
    <xf numFmtId="164" fontId="3" fillId="0" borderId="14" xfId="2" applyFont="1" applyBorder="1" applyAlignment="1"/>
    <xf numFmtId="164" fontId="3" fillId="0" borderId="0" xfId="2" applyFont="1" applyBorder="1" applyAlignment="1"/>
    <xf numFmtId="164" fontId="3" fillId="0" borderId="15" xfId="2" applyFont="1" applyBorder="1" applyAlignment="1"/>
    <xf numFmtId="0" fontId="3" fillId="0" borderId="14" xfId="1" applyFont="1" applyBorder="1"/>
    <xf numFmtId="167" fontId="6" fillId="0" borderId="0" xfId="4" applyNumberFormat="1" applyFont="1" applyBorder="1"/>
    <xf numFmtId="166" fontId="6" fillId="0" borderId="15" xfId="5" applyNumberFormat="1" applyFont="1" applyBorder="1"/>
    <xf numFmtId="167" fontId="6" fillId="0" borderId="0" xfId="4" applyNumberFormat="1" applyFont="1" applyAlignment="1">
      <alignment horizontal="left"/>
    </xf>
    <xf numFmtId="166" fontId="6" fillId="0" borderId="0" xfId="3" applyNumberFormat="1" applyFont="1" applyBorder="1" applyAlignment="1"/>
    <xf numFmtId="166" fontId="6" fillId="0" borderId="10" xfId="3" applyNumberFormat="1" applyFont="1" applyBorder="1" applyAlignment="1"/>
    <xf numFmtId="166" fontId="6" fillId="0" borderId="11" xfId="3" applyNumberFormat="1" applyFont="1" applyBorder="1" applyAlignment="1"/>
    <xf numFmtId="166" fontId="6" fillId="0" borderId="12" xfId="3" applyNumberFormat="1" applyFont="1" applyBorder="1" applyAlignment="1"/>
    <xf numFmtId="166" fontId="6" fillId="0" borderId="0" xfId="3" applyNumberFormat="1" applyFont="1" applyBorder="1"/>
    <xf numFmtId="166" fontId="6" fillId="0" borderId="0" xfId="3" applyNumberFormat="1" applyFont="1" applyBorder="1" applyAlignment="1">
      <alignment horizontal="left"/>
    </xf>
    <xf numFmtId="166" fontId="6" fillId="0" borderId="0" xfId="3" applyNumberFormat="1" applyFont="1" applyAlignment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164" fontId="3" fillId="0" borderId="14" xfId="1" applyNumberFormat="1" applyFont="1" applyBorder="1"/>
    <xf numFmtId="164" fontId="3" fillId="0" borderId="0" xfId="1" applyNumberFormat="1" applyFont="1"/>
    <xf numFmtId="164" fontId="3" fillId="0" borderId="15" xfId="1" applyNumberFormat="1" applyFont="1" applyBorder="1"/>
    <xf numFmtId="0" fontId="13" fillId="0" borderId="0" xfId="1" applyFont="1"/>
    <xf numFmtId="0" fontId="12" fillId="0" borderId="0" xfId="1" applyFont="1"/>
    <xf numFmtId="0" fontId="8" fillId="0" borderId="0" xfId="1" applyFont="1"/>
    <xf numFmtId="167" fontId="8" fillId="0" borderId="6" xfId="2" applyNumberFormat="1" applyFont="1" applyBorder="1"/>
    <xf numFmtId="167" fontId="8" fillId="0" borderId="9" xfId="2" applyNumberFormat="1" applyFont="1" applyBorder="1"/>
    <xf numFmtId="167" fontId="8" fillId="0" borderId="7" xfId="2" applyNumberFormat="1" applyFont="1" applyBorder="1"/>
    <xf numFmtId="10" fontId="12" fillId="0" borderId="0" xfId="1" applyNumberFormat="1" applyFont="1"/>
    <xf numFmtId="167" fontId="13" fillId="0" borderId="0" xfId="1" applyNumberFormat="1" applyFont="1"/>
    <xf numFmtId="167" fontId="8" fillId="0" borderId="14" xfId="2" applyNumberFormat="1" applyFont="1" applyBorder="1"/>
    <xf numFmtId="167" fontId="8" fillId="0" borderId="4" xfId="2" applyNumberFormat="1" applyFont="1" applyBorder="1"/>
    <xf numFmtId="167" fontId="8" fillId="0" borderId="0" xfId="2" applyNumberFormat="1" applyFont="1" applyBorder="1"/>
    <xf numFmtId="9" fontId="13" fillId="0" borderId="0" xfId="1" applyNumberFormat="1" applyFont="1"/>
    <xf numFmtId="167" fontId="8" fillId="0" borderId="10" xfId="2" applyNumberFormat="1" applyFont="1" applyBorder="1"/>
    <xf numFmtId="167" fontId="8" fillId="0" borderId="13" xfId="2" applyNumberFormat="1" applyFont="1" applyBorder="1"/>
    <xf numFmtId="167" fontId="8" fillId="0" borderId="11" xfId="2" applyNumberFormat="1" applyFont="1" applyBorder="1"/>
    <xf numFmtId="167" fontId="12" fillId="0" borderId="0" xfId="1" applyNumberFormat="1" applyFont="1"/>
    <xf numFmtId="167" fontId="13" fillId="0" borderId="29" xfId="1" applyNumberFormat="1" applyFont="1" applyBorder="1"/>
    <xf numFmtId="167" fontId="13" fillId="0" borderId="9" xfId="1" applyNumberFormat="1" applyFont="1" applyBorder="1"/>
    <xf numFmtId="167" fontId="13" fillId="0" borderId="4" xfId="1" applyNumberFormat="1" applyFont="1" applyBorder="1"/>
    <xf numFmtId="167" fontId="13" fillId="0" borderId="30" xfId="1" applyNumberFormat="1" applyFont="1" applyBorder="1"/>
    <xf numFmtId="167" fontId="13" fillId="0" borderId="13" xfId="1" applyNumberFormat="1" applyFont="1" applyBorder="1"/>
    <xf numFmtId="167" fontId="13" fillId="0" borderId="31" xfId="1" applyNumberFormat="1" applyFont="1" applyBorder="1"/>
    <xf numFmtId="9" fontId="13" fillId="0" borderId="29" xfId="1" applyNumberFormat="1" applyFont="1" applyBorder="1"/>
    <xf numFmtId="9" fontId="13" fillId="0" borderId="33" xfId="1" applyNumberFormat="1" applyFont="1" applyBorder="1"/>
    <xf numFmtId="9" fontId="12" fillId="0" borderId="0" xfId="1" applyNumberFormat="1" applyFont="1"/>
    <xf numFmtId="9" fontId="13" fillId="0" borderId="34" xfId="1" applyNumberFormat="1" applyFont="1" applyBorder="1"/>
    <xf numFmtId="10" fontId="8" fillId="0" borderId="5" xfId="1" applyNumberFormat="1" applyFont="1" applyBorder="1"/>
    <xf numFmtId="9" fontId="8" fillId="0" borderId="5" xfId="1" applyNumberFormat="1" applyFont="1" applyBorder="1"/>
    <xf numFmtId="9" fontId="8" fillId="0" borderId="0" xfId="1" applyNumberFormat="1" applyFont="1"/>
    <xf numFmtId="49" fontId="13" fillId="0" borderId="0" xfId="1" applyNumberFormat="1" applyFont="1"/>
    <xf numFmtId="166" fontId="8" fillId="0" borderId="29" xfId="1" applyNumberFormat="1" applyFont="1" applyBorder="1"/>
    <xf numFmtId="166" fontId="8" fillId="0" borderId="0" xfId="1" applyNumberFormat="1" applyFont="1"/>
    <xf numFmtId="166" fontId="8" fillId="0" borderId="9" xfId="1" applyNumberFormat="1" applyFont="1" applyBorder="1"/>
    <xf numFmtId="166" fontId="8" fillId="0" borderId="17" xfId="1" applyNumberFormat="1" applyFont="1" applyBorder="1"/>
    <xf numFmtId="9" fontId="6" fillId="0" borderId="0" xfId="1" applyNumberFormat="1" applyFont="1"/>
    <xf numFmtId="166" fontId="8" fillId="0" borderId="4" xfId="1" applyNumberFormat="1" applyFont="1" applyBorder="1"/>
    <xf numFmtId="166" fontId="8" fillId="0" borderId="30" xfId="1" applyNumberFormat="1" applyFont="1" applyBorder="1"/>
    <xf numFmtId="166" fontId="8" fillId="0" borderId="31" xfId="1" applyNumberFormat="1" applyFont="1" applyBorder="1"/>
    <xf numFmtId="166" fontId="8" fillId="0" borderId="13" xfId="1" applyNumberFormat="1" applyFont="1" applyBorder="1"/>
    <xf numFmtId="166" fontId="8" fillId="0" borderId="19" xfId="1" applyNumberFormat="1" applyFont="1" applyBorder="1"/>
    <xf numFmtId="167" fontId="8" fillId="0" borderId="0" xfId="1" applyNumberFormat="1" applyFont="1"/>
    <xf numFmtId="0" fontId="0" fillId="15" borderId="0" xfId="0" applyNumberFormat="1" applyFill="1"/>
    <xf numFmtId="167" fontId="2" fillId="17" borderId="1" xfId="4" applyNumberFormat="1" applyFont="1" applyFill="1" applyBorder="1" applyAlignment="1">
      <alignment horizontal="center"/>
    </xf>
    <xf numFmtId="167" fontId="2" fillId="17" borderId="2" xfId="4" applyNumberFormat="1" applyFont="1" applyFill="1" applyBorder="1" applyAlignment="1">
      <alignment horizontal="center"/>
    </xf>
    <xf numFmtId="167" fontId="2" fillId="17" borderId="3" xfId="4" applyNumberFormat="1" applyFont="1" applyFill="1" applyBorder="1" applyAlignment="1">
      <alignment horizontal="center"/>
    </xf>
    <xf numFmtId="0" fontId="2" fillId="6" borderId="24" xfId="1" applyFont="1" applyFill="1" applyBorder="1" applyAlignment="1">
      <alignment horizontal="center"/>
    </xf>
    <xf numFmtId="0" fontId="15" fillId="0" borderId="25" xfId="1" applyFont="1" applyBorder="1"/>
    <xf numFmtId="0" fontId="15" fillId="0" borderId="26" xfId="1" applyFont="1" applyBorder="1"/>
    <xf numFmtId="0" fontId="2" fillId="6" borderId="27" xfId="1" applyFont="1" applyFill="1" applyBorder="1" applyAlignment="1">
      <alignment horizontal="center"/>
    </xf>
    <xf numFmtId="0" fontId="15" fillId="0" borderId="28" xfId="1" applyFont="1" applyBorder="1"/>
    <xf numFmtId="0" fontId="15" fillId="0" borderId="32" xfId="1" applyFont="1" applyBorder="1"/>
    <xf numFmtId="0" fontId="16" fillId="0" borderId="28" xfId="1" applyFont="1" applyBorder="1"/>
    <xf numFmtId="0" fontId="16" fillId="0" borderId="25" xfId="1" applyFont="1" applyBorder="1"/>
    <xf numFmtId="0" fontId="16" fillId="0" borderId="32" xfId="1" applyFont="1" applyBorder="1"/>
    <xf numFmtId="167" fontId="2" fillId="2" borderId="1" xfId="4" applyNumberFormat="1" applyFont="1" applyFill="1" applyBorder="1" applyAlignment="1">
      <alignment horizontal="center"/>
    </xf>
    <xf numFmtId="167" fontId="2" fillId="2" borderId="2" xfId="4" applyNumberFormat="1" applyFont="1" applyFill="1" applyBorder="1" applyAlignment="1">
      <alignment horizontal="center"/>
    </xf>
    <xf numFmtId="167" fontId="2" fillId="2" borderId="3" xfId="4" applyNumberFormat="1" applyFont="1" applyFill="1" applyBorder="1" applyAlignment="1">
      <alignment horizontal="center"/>
    </xf>
    <xf numFmtId="167" fontId="2" fillId="15" borderId="1" xfId="4" applyNumberFormat="1" applyFont="1" applyFill="1" applyBorder="1" applyAlignment="1">
      <alignment horizontal="center"/>
    </xf>
    <xf numFmtId="167" fontId="2" fillId="15" borderId="2" xfId="4" applyNumberFormat="1" applyFont="1" applyFill="1" applyBorder="1" applyAlignment="1">
      <alignment horizontal="center"/>
    </xf>
    <xf numFmtId="167" fontId="2" fillId="15" borderId="3" xfId="4" applyNumberFormat="1" applyFont="1" applyFill="1" applyBorder="1" applyAlignment="1">
      <alignment horizontal="center"/>
    </xf>
    <xf numFmtId="0" fontId="2" fillId="6" borderId="10" xfId="7" applyFont="1" applyFill="1" applyBorder="1" applyAlignment="1">
      <alignment horizontal="center"/>
    </xf>
    <xf numFmtId="0" fontId="2" fillId="6" borderId="11" xfId="7" applyFont="1" applyFill="1" applyBorder="1" applyAlignment="1">
      <alignment horizontal="center"/>
    </xf>
    <xf numFmtId="0" fontId="2" fillId="6" borderId="12" xfId="7" applyFont="1" applyFill="1" applyBorder="1" applyAlignment="1">
      <alignment horizontal="center"/>
    </xf>
    <xf numFmtId="167" fontId="2" fillId="16" borderId="21" xfId="4" applyNumberFormat="1" applyFont="1" applyFill="1" applyBorder="1" applyAlignment="1">
      <alignment horizontal="center"/>
    </xf>
    <xf numFmtId="167" fontId="2" fillId="16" borderId="22" xfId="4" applyNumberFormat="1" applyFont="1" applyFill="1" applyBorder="1" applyAlignment="1">
      <alignment horizontal="center"/>
    </xf>
    <xf numFmtId="167" fontId="2" fillId="16" borderId="23" xfId="4" applyNumberFormat="1" applyFont="1" applyFill="1" applyBorder="1" applyAlignment="1">
      <alignment horizontal="center"/>
    </xf>
    <xf numFmtId="0" fontId="7" fillId="9" borderId="1" xfId="1" applyFont="1" applyFill="1" applyBorder="1" applyAlignment="1">
      <alignment horizontal="center"/>
    </xf>
    <xf numFmtId="0" fontId="7" fillId="9" borderId="2" xfId="1" applyFont="1" applyFill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/>
    </xf>
    <xf numFmtId="0" fontId="7" fillId="13" borderId="2" xfId="1" applyFont="1" applyFill="1" applyBorder="1" applyAlignment="1">
      <alignment horizontal="center"/>
    </xf>
    <xf numFmtId="0" fontId="7" fillId="13" borderId="3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/>
    </xf>
    <xf numFmtId="0" fontId="7" fillId="8" borderId="3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1" borderId="2" xfId="1" applyFont="1" applyFill="1" applyBorder="1" applyAlignment="1">
      <alignment horizontal="center"/>
    </xf>
    <xf numFmtId="0" fontId="7" fillId="11" borderId="3" xfId="1" applyFont="1" applyFill="1" applyBorder="1" applyAlignment="1">
      <alignment horizontal="center"/>
    </xf>
    <xf numFmtId="0" fontId="7" fillId="14" borderId="14" xfId="1" applyFont="1" applyFill="1" applyBorder="1" applyAlignment="1">
      <alignment horizontal="center"/>
    </xf>
    <xf numFmtId="0" fontId="7" fillId="14" borderId="0" xfId="1" applyFont="1" applyFill="1" applyAlignment="1">
      <alignment horizontal="center"/>
    </xf>
    <xf numFmtId="0" fontId="7" fillId="14" borderId="15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7" fillId="12" borderId="2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7" fillId="7" borderId="6" xfId="1" applyFont="1" applyFill="1" applyBorder="1" applyAlignment="1">
      <alignment horizontal="center"/>
    </xf>
    <xf numFmtId="0" fontId="7" fillId="7" borderId="7" xfId="1" applyFont="1" applyFill="1" applyBorder="1" applyAlignment="1">
      <alignment horizontal="center"/>
    </xf>
    <xf numFmtId="0" fontId="7" fillId="7" borderId="8" xfId="1" applyFont="1" applyFill="1" applyBorder="1" applyAlignment="1">
      <alignment horizontal="center"/>
    </xf>
    <xf numFmtId="0" fontId="7" fillId="8" borderId="10" xfId="1" applyFont="1" applyFill="1" applyBorder="1" applyAlignment="1">
      <alignment horizontal="center"/>
    </xf>
    <xf numFmtId="0" fontId="7" fillId="8" borderId="11" xfId="1" applyFont="1" applyFill="1" applyBorder="1" applyAlignment="1">
      <alignment horizontal="center"/>
    </xf>
    <xf numFmtId="0" fontId="7" fillId="8" borderId="12" xfId="1" applyFont="1" applyFill="1" applyBorder="1" applyAlignment="1">
      <alignment horizontal="center"/>
    </xf>
    <xf numFmtId="0" fontId="8" fillId="10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7" fillId="6" borderId="3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7" fillId="6" borderId="8" xfId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/>
    </xf>
    <xf numFmtId="0" fontId="7" fillId="6" borderId="11" xfId="1" applyFont="1" applyFill="1" applyBorder="1" applyAlignment="1">
      <alignment horizontal="center"/>
    </xf>
    <xf numFmtId="0" fontId="7" fillId="6" borderId="12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5" borderId="11" xfId="1" applyFont="1" applyFill="1" applyBorder="1" applyAlignment="1">
      <alignment horizontal="center"/>
    </xf>
    <xf numFmtId="0" fontId="7" fillId="5" borderId="12" xfId="1" applyFont="1" applyFill="1" applyBorder="1" applyAlignment="1">
      <alignment horizontal="center"/>
    </xf>
  </cellXfs>
  <cellStyles count="8">
    <cellStyle name="Comma 2" xfId="2" xr:uid="{00000000-0005-0000-0000-000000000000}"/>
    <cellStyle name="Comma 2 2" xfId="4" xr:uid="{00000000-0005-0000-0000-000001000000}"/>
    <cellStyle name="Comma 3" xfId="6" xr:uid="{00000000-0005-0000-0000-000002000000}"/>
    <cellStyle name="Normal" xfId="0" builtinId="0"/>
    <cellStyle name="Normal 2" xfId="1" xr:uid="{00000000-0005-0000-0000-000003000000}"/>
    <cellStyle name="Normal 2 2" xfId="7" xr:uid="{00000000-0005-0000-0000-000004000000}"/>
    <cellStyle name="Percent 2" xfId="3" xr:uid="{00000000-0005-0000-0000-000005000000}"/>
    <cellStyle name="Percent 2 2" xfId="5" xr:uid="{00000000-0005-0000-0000-000006000000}"/>
  </cellStyles>
  <dxfs count="929"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00B05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strike val="0"/>
        <u val="none"/>
        <color rgb="FFFF0000"/>
      </font>
    </dxf>
    <dxf>
      <font>
        <color rgb="FF00B05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a-IT/Downloads/Template%20update&#3621;&#3656;&#3634;&#3626;&#3640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KBANK"/>
      <sheetName val="CPN"/>
      <sheetName val="SABINA"/>
      <sheetName val="DCC"/>
    </sheetNames>
    <sheetDataSet>
      <sheetData sheetId="0">
        <row r="2">
          <cell r="A2" t="str">
            <v>Name </v>
          </cell>
          <cell r="B2" t="str">
            <v>No.</v>
          </cell>
          <cell r="C2" t="str">
            <v>Links</v>
          </cell>
          <cell r="D2" t="str">
            <v>Sign</v>
          </cell>
          <cell r="E2" t="str">
            <v>Last</v>
          </cell>
        </row>
        <row r="3">
          <cell r="A3" t="str">
            <v>Average</v>
          </cell>
          <cell r="E3">
            <v>18.62</v>
          </cell>
        </row>
        <row r="4">
          <cell r="A4" t="str">
            <v>2S</v>
          </cell>
          <cell r="B4">
            <v>1</v>
          </cell>
          <cell r="C4" t="str">
            <v> i | 1 | 2 | 3 </v>
          </cell>
          <cell r="E4">
            <v>7</v>
          </cell>
        </row>
        <row r="5">
          <cell r="A5" t="str">
            <v>3K-BAT</v>
          </cell>
          <cell r="B5">
            <v>2</v>
          </cell>
          <cell r="C5" t="str">
            <v> i </v>
          </cell>
          <cell r="E5">
            <v>69.25</v>
          </cell>
        </row>
        <row r="6">
          <cell r="A6" t="str">
            <v>7UP</v>
          </cell>
          <cell r="B6">
            <v>3</v>
          </cell>
          <cell r="C6" t="str">
            <v> i | 1 | 2 | 3 </v>
          </cell>
          <cell r="E6">
            <v>0.9</v>
          </cell>
        </row>
        <row r="7">
          <cell r="A7" t="str">
            <v>A</v>
          </cell>
          <cell r="B7">
            <v>4</v>
          </cell>
          <cell r="C7" t="str">
            <v> i | 1 | 2 | 3 </v>
          </cell>
          <cell r="E7">
            <v>4.9800000000000004</v>
          </cell>
        </row>
        <row r="8">
          <cell r="A8" t="str">
            <v>A5</v>
          </cell>
          <cell r="B8">
            <v>5</v>
          </cell>
          <cell r="C8" t="str">
            <v> i | 1 | 3 </v>
          </cell>
          <cell r="D8" t="str">
            <v>SPNC</v>
          </cell>
          <cell r="E8">
            <v>1.5</v>
          </cell>
        </row>
        <row r="9">
          <cell r="A9" t="str">
            <v>AAV</v>
          </cell>
          <cell r="B9">
            <v>6</v>
          </cell>
          <cell r="C9" t="str">
            <v> i | 1 | 2 | 3 </v>
          </cell>
          <cell r="E9">
            <v>2.6</v>
          </cell>
        </row>
        <row r="10">
          <cell r="A10" t="str">
            <v>ABICO</v>
          </cell>
          <cell r="B10">
            <v>7</v>
          </cell>
          <cell r="C10" t="str">
            <v> i | 1 | 2 | 3 </v>
          </cell>
          <cell r="E10">
            <v>5.95</v>
          </cell>
        </row>
        <row r="11">
          <cell r="A11" t="str">
            <v>ABM</v>
          </cell>
          <cell r="B11">
            <v>8</v>
          </cell>
          <cell r="C11" t="str">
            <v> i | 1 | 3 </v>
          </cell>
          <cell r="E11">
            <v>1.51</v>
          </cell>
        </row>
        <row r="12">
          <cell r="A12" t="str">
            <v>ACAP</v>
          </cell>
          <cell r="B12">
            <v>9</v>
          </cell>
          <cell r="C12" t="str">
            <v> i | 1 | 2 | 3 </v>
          </cell>
          <cell r="D12" t="str">
            <v>CNP</v>
          </cell>
          <cell r="E12">
            <v>1.01</v>
          </cell>
        </row>
        <row r="13">
          <cell r="A13" t="str">
            <v>ACC</v>
          </cell>
          <cell r="B13">
            <v>10</v>
          </cell>
          <cell r="C13" t="str">
            <v> i | 1 | 3 </v>
          </cell>
          <cell r="E13">
            <v>0.86</v>
          </cell>
        </row>
        <row r="14">
          <cell r="A14" t="str">
            <v>ACE</v>
          </cell>
          <cell r="B14">
            <v>11</v>
          </cell>
          <cell r="C14" t="str">
            <v> i | 1 | 3 </v>
          </cell>
          <cell r="E14">
            <v>3.62</v>
          </cell>
        </row>
        <row r="15">
          <cell r="A15" t="str">
            <v>ACG</v>
          </cell>
          <cell r="B15">
            <v>12</v>
          </cell>
          <cell r="C15" t="str">
            <v> i | 1 | 3 </v>
          </cell>
          <cell r="D15" t="str">
            <v>XD</v>
          </cell>
          <cell r="E15">
            <v>1.91</v>
          </cell>
        </row>
        <row r="16">
          <cell r="A16" t="str">
            <v>ADB</v>
          </cell>
          <cell r="B16">
            <v>13</v>
          </cell>
          <cell r="C16" t="str">
            <v> i | 1 | 2 | 3 </v>
          </cell>
          <cell r="E16">
            <v>2.08</v>
          </cell>
        </row>
        <row r="17">
          <cell r="A17" t="str">
            <v>ADVANC</v>
          </cell>
          <cell r="B17">
            <v>14</v>
          </cell>
          <cell r="C17" t="str">
            <v> i | 1 | 2 | 3 </v>
          </cell>
          <cell r="E17">
            <v>172.5</v>
          </cell>
        </row>
        <row r="18">
          <cell r="A18" t="str">
            <v>AEC</v>
          </cell>
          <cell r="B18">
            <v>15</v>
          </cell>
          <cell r="C18" t="str">
            <v> i | 1 | 3 </v>
          </cell>
          <cell r="D18" t="str">
            <v>C</v>
          </cell>
          <cell r="E18">
            <v>0.75</v>
          </cell>
        </row>
        <row r="19">
          <cell r="A19" t="str">
            <v>AEONTS</v>
          </cell>
          <cell r="B19">
            <v>16</v>
          </cell>
          <cell r="C19" t="str">
            <v> i | 1 | 2 | 3 </v>
          </cell>
          <cell r="E19">
            <v>229</v>
          </cell>
        </row>
        <row r="20">
          <cell r="A20" t="str">
            <v>AF</v>
          </cell>
          <cell r="B20">
            <v>17</v>
          </cell>
          <cell r="C20" t="str">
            <v> i | 1 | 2 | 3 </v>
          </cell>
          <cell r="E20">
            <v>0.73</v>
          </cell>
        </row>
        <row r="21">
          <cell r="A21" t="str">
            <v>AFC</v>
          </cell>
          <cell r="B21">
            <v>18</v>
          </cell>
          <cell r="C21" t="str">
            <v> i | 1 | 3 </v>
          </cell>
          <cell r="E21">
            <v>6.6</v>
          </cell>
        </row>
        <row r="22">
          <cell r="A22" t="str">
            <v>AGE</v>
          </cell>
          <cell r="B22">
            <v>19</v>
          </cell>
          <cell r="C22" t="str">
            <v> i | 1 | 2 | 3 </v>
          </cell>
          <cell r="E22">
            <v>3.1</v>
          </cell>
        </row>
        <row r="23">
          <cell r="A23" t="str">
            <v>AH</v>
          </cell>
          <cell r="B23">
            <v>20</v>
          </cell>
          <cell r="C23" t="str">
            <v> i | 1 | 2 | 3 </v>
          </cell>
          <cell r="E23">
            <v>24</v>
          </cell>
        </row>
        <row r="24">
          <cell r="A24" t="str">
            <v>AHC</v>
          </cell>
          <cell r="B24">
            <v>21</v>
          </cell>
          <cell r="C24" t="str">
            <v> i | 1 | 2 | 3 </v>
          </cell>
          <cell r="E24">
            <v>14.2</v>
          </cell>
        </row>
        <row r="25">
          <cell r="A25" t="str">
            <v>AI</v>
          </cell>
          <cell r="B25">
            <v>22</v>
          </cell>
          <cell r="C25" t="str">
            <v> i | 1 | 2 | 3 </v>
          </cell>
          <cell r="E25">
            <v>3.2</v>
          </cell>
        </row>
        <row r="26">
          <cell r="A26" t="str">
            <v>AIE</v>
          </cell>
          <cell r="B26">
            <v>23</v>
          </cell>
          <cell r="C26" t="str">
            <v> i | 1 | 2 | 3 </v>
          </cell>
          <cell r="E26">
            <v>1.97</v>
          </cell>
        </row>
        <row r="27">
          <cell r="A27" t="str">
            <v>AIRA</v>
          </cell>
          <cell r="B27">
            <v>24</v>
          </cell>
          <cell r="C27" t="str">
            <v> i | 1 | 2 | 3 </v>
          </cell>
          <cell r="E27">
            <v>2.2000000000000002</v>
          </cell>
        </row>
        <row r="28">
          <cell r="A28" t="str">
            <v>AIT</v>
          </cell>
          <cell r="B28">
            <v>25</v>
          </cell>
          <cell r="C28" t="str">
            <v> i | 1 | 2 | 3 </v>
          </cell>
          <cell r="E28">
            <v>20.7</v>
          </cell>
        </row>
        <row r="29">
          <cell r="A29" t="str">
            <v>AJ</v>
          </cell>
          <cell r="B29">
            <v>26</v>
          </cell>
          <cell r="C29" t="str">
            <v> i | 1 | 2 | 3 </v>
          </cell>
          <cell r="E29">
            <v>18.5</v>
          </cell>
        </row>
        <row r="30">
          <cell r="A30" t="str">
            <v>AJA</v>
          </cell>
          <cell r="B30">
            <v>27</v>
          </cell>
          <cell r="C30" t="str">
            <v> i | 1 | 2 | 3 </v>
          </cell>
          <cell r="E30">
            <v>0.27</v>
          </cell>
        </row>
        <row r="31">
          <cell r="A31" t="str">
            <v>AKP</v>
          </cell>
          <cell r="B31">
            <v>28</v>
          </cell>
          <cell r="C31" t="str">
            <v> i | 1 | 3 </v>
          </cell>
          <cell r="E31">
            <v>1.44</v>
          </cell>
        </row>
        <row r="32">
          <cell r="A32" t="str">
            <v>AKR</v>
          </cell>
          <cell r="B32">
            <v>29</v>
          </cell>
          <cell r="C32" t="str">
            <v> i | 1 | 2 | 3 </v>
          </cell>
          <cell r="E32">
            <v>1.1599999999999999</v>
          </cell>
        </row>
        <row r="33">
          <cell r="A33" t="str">
            <v>ALL</v>
          </cell>
          <cell r="B33">
            <v>30</v>
          </cell>
          <cell r="C33" t="str">
            <v> i | 1 | 3 </v>
          </cell>
          <cell r="E33">
            <v>3.32</v>
          </cell>
        </row>
        <row r="34">
          <cell r="A34" t="str">
            <v>ALLA</v>
          </cell>
          <cell r="B34">
            <v>31</v>
          </cell>
          <cell r="C34" t="str">
            <v> i | 1 | 2 | 3 </v>
          </cell>
          <cell r="E34">
            <v>1.59</v>
          </cell>
        </row>
        <row r="35">
          <cell r="A35" t="str">
            <v>ALT</v>
          </cell>
          <cell r="B35">
            <v>32</v>
          </cell>
          <cell r="C35" t="str">
            <v> i | 1 | 3 </v>
          </cell>
          <cell r="E35">
            <v>2.96</v>
          </cell>
        </row>
        <row r="36">
          <cell r="A36" t="str">
            <v>ALUCON</v>
          </cell>
          <cell r="B36">
            <v>33</v>
          </cell>
          <cell r="C36" t="str">
            <v> i | 1 | 3 </v>
          </cell>
          <cell r="E36">
            <v>194.5</v>
          </cell>
        </row>
        <row r="37">
          <cell r="A37" t="str">
            <v>AMA</v>
          </cell>
          <cell r="B37">
            <v>34</v>
          </cell>
          <cell r="C37" t="str">
            <v> i | 1 | 2 | 3 </v>
          </cell>
          <cell r="E37">
            <v>6.05</v>
          </cell>
        </row>
        <row r="38">
          <cell r="A38" t="str">
            <v>AMANAH</v>
          </cell>
          <cell r="B38">
            <v>35</v>
          </cell>
          <cell r="C38" t="str">
            <v> i | 1 | 2 | 3 </v>
          </cell>
          <cell r="E38">
            <v>6.2</v>
          </cell>
        </row>
        <row r="39">
          <cell r="A39" t="str">
            <v>AMARIN</v>
          </cell>
          <cell r="B39">
            <v>36</v>
          </cell>
          <cell r="C39" t="str">
            <v> i | 1 | 2 | 3 </v>
          </cell>
          <cell r="E39">
            <v>5.4</v>
          </cell>
        </row>
        <row r="40">
          <cell r="A40" t="str">
            <v>AMATA</v>
          </cell>
          <cell r="B40">
            <v>37</v>
          </cell>
          <cell r="C40" t="str">
            <v> i | 1 | 2 | 3 </v>
          </cell>
          <cell r="E40">
            <v>17.100000000000001</v>
          </cell>
        </row>
        <row r="41">
          <cell r="A41" t="str">
            <v>AMATAV</v>
          </cell>
          <cell r="B41">
            <v>38</v>
          </cell>
          <cell r="C41" t="str">
            <v> i | 1 | 2 | 3 </v>
          </cell>
          <cell r="E41">
            <v>6.1</v>
          </cell>
        </row>
        <row r="42">
          <cell r="A42" t="str">
            <v>AMC</v>
          </cell>
          <cell r="B42">
            <v>39</v>
          </cell>
          <cell r="C42" t="str">
            <v> i | 1 | 3 </v>
          </cell>
          <cell r="E42">
            <v>4.0599999999999996</v>
          </cell>
        </row>
        <row r="43">
          <cell r="A43" t="str">
            <v>ANAN</v>
          </cell>
          <cell r="B43">
            <v>40</v>
          </cell>
          <cell r="C43" t="str">
            <v> i | 1 | 2 | 3 </v>
          </cell>
          <cell r="E43">
            <v>2.1</v>
          </cell>
        </row>
        <row r="44">
          <cell r="A44" t="str">
            <v>AOT</v>
          </cell>
          <cell r="B44">
            <v>41</v>
          </cell>
          <cell r="C44" t="str">
            <v> i | 1 | 2 | 3 </v>
          </cell>
          <cell r="E44">
            <v>63.5</v>
          </cell>
        </row>
        <row r="45">
          <cell r="A45" t="str">
            <v>AP</v>
          </cell>
          <cell r="B45">
            <v>42</v>
          </cell>
          <cell r="C45" t="str">
            <v> i | 1 | 2 | 3 </v>
          </cell>
          <cell r="E45">
            <v>8.5</v>
          </cell>
        </row>
        <row r="46">
          <cell r="A46" t="str">
            <v>APCO</v>
          </cell>
          <cell r="B46">
            <v>43</v>
          </cell>
          <cell r="C46" t="str">
            <v> i | 1 | 2 | 3 </v>
          </cell>
          <cell r="D46" t="str">
            <v>XD</v>
          </cell>
          <cell r="E46">
            <v>3.96</v>
          </cell>
        </row>
        <row r="47">
          <cell r="A47" t="str">
            <v>APCS</v>
          </cell>
          <cell r="B47">
            <v>44</v>
          </cell>
          <cell r="C47" t="str">
            <v> i | 1 | 2 | 3 </v>
          </cell>
          <cell r="E47">
            <v>4.74</v>
          </cell>
        </row>
        <row r="48">
          <cell r="A48" t="str">
            <v>APEX</v>
          </cell>
          <cell r="B48">
            <v>45</v>
          </cell>
          <cell r="C48" t="str">
            <v> i | 1 | 2 | 3 </v>
          </cell>
          <cell r="D48" t="str">
            <v>SPNPNC</v>
          </cell>
          <cell r="E48">
            <v>0.05</v>
          </cell>
        </row>
        <row r="49">
          <cell r="A49" t="str">
            <v>APP</v>
          </cell>
          <cell r="B49">
            <v>46</v>
          </cell>
          <cell r="C49" t="str">
            <v> i | 1 | 3 </v>
          </cell>
          <cell r="E49">
            <v>3.8</v>
          </cell>
        </row>
        <row r="50">
          <cell r="A50" t="str">
            <v>APURE</v>
          </cell>
          <cell r="B50">
            <v>47</v>
          </cell>
          <cell r="C50" t="str">
            <v> i | 1 | 2 | 3 </v>
          </cell>
          <cell r="E50">
            <v>4.88</v>
          </cell>
        </row>
        <row r="51">
          <cell r="A51" t="str">
            <v>AQ</v>
          </cell>
          <cell r="B51">
            <v>48</v>
          </cell>
          <cell r="C51" t="str">
            <v> i | 1 | 2 | 3 </v>
          </cell>
          <cell r="D51" t="str">
            <v>C</v>
          </cell>
          <cell r="E51">
            <v>0.02</v>
          </cell>
        </row>
        <row r="52">
          <cell r="A52" t="str">
            <v>AQUA</v>
          </cell>
          <cell r="B52">
            <v>49</v>
          </cell>
          <cell r="C52" t="str">
            <v> i | 1 | 3 </v>
          </cell>
          <cell r="E52">
            <v>0.44</v>
          </cell>
        </row>
        <row r="53">
          <cell r="A53" t="str">
            <v>ARIN</v>
          </cell>
          <cell r="B53">
            <v>50</v>
          </cell>
          <cell r="C53" t="str">
            <v> i | 1 | 3 </v>
          </cell>
          <cell r="E53">
            <v>0.82</v>
          </cell>
        </row>
        <row r="54">
          <cell r="A54" t="str">
            <v>ARIP</v>
          </cell>
          <cell r="B54">
            <v>51</v>
          </cell>
          <cell r="C54" t="str">
            <v> i | 1 | 2 | 3 </v>
          </cell>
          <cell r="E54">
            <v>0.67</v>
          </cell>
        </row>
        <row r="55">
          <cell r="A55" t="str">
            <v>ARROW</v>
          </cell>
          <cell r="B55">
            <v>52</v>
          </cell>
          <cell r="C55" t="str">
            <v> i | 1 | 2 | 3 </v>
          </cell>
          <cell r="E55">
            <v>9.5500000000000007</v>
          </cell>
        </row>
        <row r="56">
          <cell r="A56" t="str">
            <v>AS</v>
          </cell>
          <cell r="B56">
            <v>53</v>
          </cell>
          <cell r="C56" t="str">
            <v> i | 1 | 2 | 3 </v>
          </cell>
          <cell r="E56">
            <v>7.75</v>
          </cell>
        </row>
        <row r="57">
          <cell r="A57" t="str">
            <v>ASAP</v>
          </cell>
          <cell r="B57">
            <v>54</v>
          </cell>
          <cell r="C57" t="str">
            <v> i | 1 | 2 | 3 </v>
          </cell>
          <cell r="E57">
            <v>2.52</v>
          </cell>
        </row>
        <row r="58">
          <cell r="A58" t="str">
            <v>ASEFA</v>
          </cell>
          <cell r="B58">
            <v>55</v>
          </cell>
          <cell r="C58" t="str">
            <v> i | 1 | 2 | 3 </v>
          </cell>
          <cell r="E58">
            <v>5</v>
          </cell>
        </row>
        <row r="59">
          <cell r="A59" t="str">
            <v>ASIA</v>
          </cell>
          <cell r="B59">
            <v>56</v>
          </cell>
          <cell r="C59" t="str">
            <v> i | 1 | 2 | 3 </v>
          </cell>
          <cell r="E59">
            <v>5.6</v>
          </cell>
        </row>
        <row r="60">
          <cell r="A60" t="str">
            <v>ASIAN</v>
          </cell>
          <cell r="B60">
            <v>57</v>
          </cell>
          <cell r="C60" t="str">
            <v> i | 1 | 2 | 3 </v>
          </cell>
          <cell r="E60">
            <v>24</v>
          </cell>
        </row>
        <row r="61">
          <cell r="A61" t="str">
            <v>ASIMAR</v>
          </cell>
          <cell r="B61">
            <v>58</v>
          </cell>
          <cell r="C61" t="str">
            <v> i | 1 | 2 | 3 </v>
          </cell>
          <cell r="E61">
            <v>2.72</v>
          </cell>
        </row>
        <row r="62">
          <cell r="A62" t="str">
            <v>ASK</v>
          </cell>
          <cell r="B62">
            <v>59</v>
          </cell>
          <cell r="C62" t="str">
            <v> i | 1 | 3 </v>
          </cell>
          <cell r="E62">
            <v>23.5</v>
          </cell>
        </row>
        <row r="63">
          <cell r="A63" t="str">
            <v>ASN</v>
          </cell>
          <cell r="B63">
            <v>60</v>
          </cell>
          <cell r="C63" t="str">
            <v> i | 1 | 2 | 3 </v>
          </cell>
          <cell r="E63">
            <v>4.18</v>
          </cell>
        </row>
        <row r="64">
          <cell r="A64" t="str">
            <v>ASP</v>
          </cell>
          <cell r="B64">
            <v>61</v>
          </cell>
          <cell r="C64" t="str">
            <v> i | 1 | 2 | 3 </v>
          </cell>
          <cell r="E64">
            <v>2.66</v>
          </cell>
        </row>
        <row r="65">
          <cell r="A65" t="str">
            <v>ATP30</v>
          </cell>
          <cell r="B65">
            <v>62</v>
          </cell>
          <cell r="C65" t="str">
            <v> i | 1 | 2 | 3 </v>
          </cell>
          <cell r="E65">
            <v>1.24</v>
          </cell>
        </row>
        <row r="66">
          <cell r="A66" t="str">
            <v>AU</v>
          </cell>
          <cell r="B66">
            <v>63</v>
          </cell>
          <cell r="C66" t="str">
            <v> i | 1 | 2 | 3 </v>
          </cell>
          <cell r="E66">
            <v>10.199999999999999</v>
          </cell>
        </row>
        <row r="67">
          <cell r="A67" t="str">
            <v>AUCT</v>
          </cell>
          <cell r="B67">
            <v>64</v>
          </cell>
          <cell r="C67" t="str">
            <v> i | 1 | 2 | 3 </v>
          </cell>
          <cell r="E67">
            <v>9.9499999999999993</v>
          </cell>
        </row>
        <row r="68">
          <cell r="A68" t="str">
            <v>AWC</v>
          </cell>
          <cell r="B68">
            <v>65</v>
          </cell>
          <cell r="C68" t="str">
            <v> i | 1 | 3 </v>
          </cell>
          <cell r="E68">
            <v>4.54</v>
          </cell>
        </row>
        <row r="69">
          <cell r="A69" t="str">
            <v>AYUD</v>
          </cell>
          <cell r="B69">
            <v>66</v>
          </cell>
          <cell r="C69" t="str">
            <v> i | 1 | 2 | 3 </v>
          </cell>
          <cell r="E69">
            <v>33.75</v>
          </cell>
        </row>
        <row r="70">
          <cell r="A70" t="str">
            <v>B</v>
          </cell>
          <cell r="B70">
            <v>67</v>
          </cell>
          <cell r="C70" t="str">
            <v> i | 1 | 2 | 3 </v>
          </cell>
          <cell r="E70">
            <v>0.47</v>
          </cell>
        </row>
        <row r="71">
          <cell r="A71" t="str">
            <v>B52</v>
          </cell>
          <cell r="B71">
            <v>68</v>
          </cell>
          <cell r="C71" t="str">
            <v> i | 1 | 2 | 3 </v>
          </cell>
          <cell r="D71" t="str">
            <v>C</v>
          </cell>
          <cell r="E71">
            <v>0.7</v>
          </cell>
        </row>
        <row r="72">
          <cell r="A72" t="str">
            <v>BA</v>
          </cell>
          <cell r="B72">
            <v>69</v>
          </cell>
          <cell r="C72" t="str">
            <v> i | 1 | 2 | 3 </v>
          </cell>
          <cell r="E72">
            <v>7.45</v>
          </cell>
        </row>
        <row r="73">
          <cell r="A73" t="str">
            <v>BAFS</v>
          </cell>
          <cell r="B73">
            <v>70</v>
          </cell>
          <cell r="C73" t="str">
            <v> i | 1 | 2 | 3 </v>
          </cell>
          <cell r="E73">
            <v>25.5</v>
          </cell>
        </row>
        <row r="74">
          <cell r="A74" t="str">
            <v>BAM</v>
          </cell>
          <cell r="B74">
            <v>71</v>
          </cell>
          <cell r="C74" t="str">
            <v> i | 1 | 3 </v>
          </cell>
          <cell r="E74">
            <v>20.3</v>
          </cell>
        </row>
        <row r="75">
          <cell r="A75" t="str">
            <v>BANPU</v>
          </cell>
          <cell r="B75">
            <v>72</v>
          </cell>
          <cell r="C75" t="str">
            <v> i | 1 | 2 | 3 </v>
          </cell>
          <cell r="E75">
            <v>11.7</v>
          </cell>
        </row>
        <row r="76">
          <cell r="A76" t="str">
            <v>BAY</v>
          </cell>
          <cell r="B76">
            <v>73</v>
          </cell>
          <cell r="C76" t="str">
            <v> i | 1 | 3 </v>
          </cell>
          <cell r="E76">
            <v>37.25</v>
          </cell>
        </row>
        <row r="77">
          <cell r="A77" t="str">
            <v>BBL</v>
          </cell>
          <cell r="B77">
            <v>74</v>
          </cell>
          <cell r="C77" t="str">
            <v> i | 1 | 2 | 3 </v>
          </cell>
          <cell r="E77">
            <v>121</v>
          </cell>
        </row>
        <row r="78">
          <cell r="A78" t="str">
            <v>BC</v>
          </cell>
          <cell r="B78">
            <v>75</v>
          </cell>
          <cell r="C78" t="str">
            <v> i | 1 | 3 </v>
          </cell>
          <cell r="E78">
            <v>1.73</v>
          </cell>
        </row>
        <row r="79">
          <cell r="A79" t="str">
            <v>BCH</v>
          </cell>
          <cell r="B79">
            <v>76</v>
          </cell>
          <cell r="C79" t="str">
            <v> i | 1 | 3 </v>
          </cell>
          <cell r="E79">
            <v>19.100000000000001</v>
          </cell>
        </row>
        <row r="80">
          <cell r="A80" t="str">
            <v>BCP</v>
          </cell>
          <cell r="B80">
            <v>77</v>
          </cell>
          <cell r="C80" t="str">
            <v> i | 1 | 2 | 3 </v>
          </cell>
          <cell r="E80">
            <v>24.6</v>
          </cell>
        </row>
        <row r="81">
          <cell r="A81" t="str">
            <v>BCPG</v>
          </cell>
          <cell r="B81">
            <v>78</v>
          </cell>
          <cell r="C81" t="str">
            <v> i | 1 | 2 | 3 </v>
          </cell>
          <cell r="E81">
            <v>13.9</v>
          </cell>
        </row>
        <row r="82">
          <cell r="A82" t="str">
            <v>BCT</v>
          </cell>
          <cell r="B82">
            <v>79</v>
          </cell>
          <cell r="C82" t="str">
            <v> i | 1 | 2 | 3 </v>
          </cell>
          <cell r="E82">
            <v>45.75</v>
          </cell>
        </row>
        <row r="83">
          <cell r="A83" t="str">
            <v>BDMS</v>
          </cell>
          <cell r="B83">
            <v>80</v>
          </cell>
          <cell r="C83" t="str">
            <v> i | 1 | 2 | 3 </v>
          </cell>
          <cell r="E83">
            <v>22.3</v>
          </cell>
        </row>
        <row r="84">
          <cell r="A84" t="str">
            <v>BEAUTY</v>
          </cell>
          <cell r="B84">
            <v>81</v>
          </cell>
          <cell r="C84" t="str">
            <v> i | 1 | 2 | 3 </v>
          </cell>
          <cell r="E84">
            <v>1.71</v>
          </cell>
        </row>
        <row r="85">
          <cell r="A85" t="str">
            <v>BEC</v>
          </cell>
          <cell r="B85">
            <v>82</v>
          </cell>
          <cell r="C85" t="str">
            <v> i | 1 | 2 | 3 </v>
          </cell>
          <cell r="E85">
            <v>9.5500000000000007</v>
          </cell>
        </row>
        <row r="86">
          <cell r="A86" t="str">
            <v>BEM</v>
          </cell>
          <cell r="B86">
            <v>83</v>
          </cell>
          <cell r="C86" t="str">
            <v> i | 1 | 2 | 3 </v>
          </cell>
          <cell r="E86">
            <v>8</v>
          </cell>
        </row>
        <row r="87">
          <cell r="A87" t="str">
            <v>BFIT</v>
          </cell>
          <cell r="B87">
            <v>84</v>
          </cell>
          <cell r="C87" t="str">
            <v> i | 1 | 2 | 3 </v>
          </cell>
          <cell r="E87">
            <v>49.25</v>
          </cell>
        </row>
        <row r="88">
          <cell r="A88" t="str">
            <v>BGC</v>
          </cell>
          <cell r="B88">
            <v>85</v>
          </cell>
          <cell r="C88" t="str">
            <v> i | 1 | 3 </v>
          </cell>
          <cell r="E88">
            <v>9.5500000000000007</v>
          </cell>
        </row>
        <row r="89">
          <cell r="A89" t="str">
            <v>BGRIM</v>
          </cell>
          <cell r="B89">
            <v>86</v>
          </cell>
          <cell r="C89" t="str">
            <v> i | 1 | 2 | 3 </v>
          </cell>
          <cell r="E89">
            <v>42.25</v>
          </cell>
        </row>
        <row r="90">
          <cell r="A90" t="str">
            <v>BGT</v>
          </cell>
          <cell r="B90">
            <v>87</v>
          </cell>
          <cell r="C90" t="str">
            <v> i | 1 | 2 | 3 </v>
          </cell>
          <cell r="E90">
            <v>1.26</v>
          </cell>
        </row>
        <row r="91">
          <cell r="A91" t="str">
            <v>BH</v>
          </cell>
          <cell r="B91">
            <v>88</v>
          </cell>
          <cell r="C91" t="str">
            <v> i | 1 | 2 | 3 </v>
          </cell>
          <cell r="E91">
            <v>139.5</v>
          </cell>
        </row>
        <row r="92">
          <cell r="A92" t="str">
            <v>BIG</v>
          </cell>
          <cell r="B92">
            <v>89</v>
          </cell>
          <cell r="C92" t="str">
            <v> i | 1 | 2 | 3 </v>
          </cell>
          <cell r="E92">
            <v>0.72</v>
          </cell>
        </row>
        <row r="93">
          <cell r="A93" t="str">
            <v>BIZ</v>
          </cell>
          <cell r="B93">
            <v>90</v>
          </cell>
          <cell r="C93" t="str">
            <v> i | 1 | 2 | 3 </v>
          </cell>
          <cell r="E93">
            <v>4.62</v>
          </cell>
        </row>
        <row r="94">
          <cell r="A94" t="str">
            <v>BJC</v>
          </cell>
          <cell r="B94">
            <v>91</v>
          </cell>
          <cell r="C94" t="str">
            <v> i | 1 | 2 | 3 </v>
          </cell>
          <cell r="E94">
            <v>35.5</v>
          </cell>
        </row>
        <row r="95">
          <cell r="A95" t="str">
            <v>BJCHI</v>
          </cell>
          <cell r="B95">
            <v>92</v>
          </cell>
          <cell r="C95" t="str">
            <v> i | 1 | 2 | 3 </v>
          </cell>
          <cell r="E95">
            <v>1.88</v>
          </cell>
        </row>
        <row r="96">
          <cell r="A96" t="str">
            <v>BKD</v>
          </cell>
          <cell r="B96">
            <v>93</v>
          </cell>
          <cell r="C96" t="str">
            <v> i | 1 | 2 | 3 </v>
          </cell>
          <cell r="E96">
            <v>2.2400000000000002</v>
          </cell>
        </row>
        <row r="97">
          <cell r="A97" t="str">
            <v>BKI</v>
          </cell>
          <cell r="B97">
            <v>94</v>
          </cell>
          <cell r="C97" t="str">
            <v> i | 1 | 2 | 3 </v>
          </cell>
          <cell r="E97">
            <v>269</v>
          </cell>
        </row>
        <row r="98">
          <cell r="A98" t="str">
            <v>BLA</v>
          </cell>
          <cell r="B98">
            <v>95</v>
          </cell>
          <cell r="C98" t="str">
            <v> i | 1 | 2 | 3 </v>
          </cell>
          <cell r="E98">
            <v>25.5</v>
          </cell>
        </row>
        <row r="99">
          <cell r="A99" t="str">
            <v>BLAND</v>
          </cell>
          <cell r="B99">
            <v>96</v>
          </cell>
          <cell r="C99" t="str">
            <v> i | 1 | 2 | 3 </v>
          </cell>
          <cell r="E99">
            <v>1.05</v>
          </cell>
        </row>
        <row r="100">
          <cell r="A100" t="str">
            <v>BLISS</v>
          </cell>
          <cell r="B100">
            <v>97</v>
          </cell>
          <cell r="C100" t="str">
            <v> i | 1 | 2 | 3 </v>
          </cell>
          <cell r="D100" t="str">
            <v>SPNPNC</v>
          </cell>
          <cell r="E100">
            <v>0.14000000000000001</v>
          </cell>
        </row>
        <row r="101">
          <cell r="A101" t="str">
            <v>BM</v>
          </cell>
          <cell r="B101">
            <v>98</v>
          </cell>
          <cell r="C101" t="str">
            <v> i | 1 | 2 | 3 </v>
          </cell>
          <cell r="E101">
            <v>4.74</v>
          </cell>
        </row>
        <row r="102">
          <cell r="A102" t="str">
            <v>BOL</v>
          </cell>
          <cell r="B102">
            <v>99</v>
          </cell>
          <cell r="C102" t="str">
            <v> i | 1 | 2 | 3 </v>
          </cell>
          <cell r="E102">
            <v>8.6</v>
          </cell>
        </row>
        <row r="103">
          <cell r="A103" t="str">
            <v>BPP</v>
          </cell>
          <cell r="B103">
            <v>100</v>
          </cell>
          <cell r="C103" t="str">
            <v> i | 1 | 2 | 3 </v>
          </cell>
          <cell r="E103">
            <v>17.899999999999999</v>
          </cell>
        </row>
        <row r="104">
          <cell r="A104" t="str">
            <v>BR</v>
          </cell>
          <cell r="B104">
            <v>101</v>
          </cell>
          <cell r="C104" t="str">
            <v> i | 1 | 2 | 3 </v>
          </cell>
          <cell r="E104">
            <v>2.86</v>
          </cell>
        </row>
        <row r="105">
          <cell r="A105" t="str">
            <v>BROCK</v>
          </cell>
          <cell r="B105">
            <v>102</v>
          </cell>
          <cell r="C105" t="str">
            <v> i | 1 | 2 | 3 </v>
          </cell>
          <cell r="E105">
            <v>1.56</v>
          </cell>
        </row>
        <row r="106">
          <cell r="A106" t="str">
            <v>BROOK</v>
          </cell>
          <cell r="B106">
            <v>103</v>
          </cell>
          <cell r="C106" t="str">
            <v> i | 1 | 2 | 3 </v>
          </cell>
          <cell r="E106">
            <v>0.56999999999999995</v>
          </cell>
        </row>
        <row r="107">
          <cell r="A107" t="str">
            <v>BRR</v>
          </cell>
          <cell r="B107">
            <v>104</v>
          </cell>
          <cell r="C107" t="str">
            <v> i | 1 | 2 | 3 </v>
          </cell>
          <cell r="E107">
            <v>5.95</v>
          </cell>
        </row>
        <row r="108">
          <cell r="A108" t="str">
            <v>BSBM</v>
          </cell>
          <cell r="B108">
            <v>105</v>
          </cell>
          <cell r="C108" t="str">
            <v> i | 1 | 2 | 3 </v>
          </cell>
          <cell r="E108">
            <v>2</v>
          </cell>
        </row>
        <row r="109">
          <cell r="A109" t="str">
            <v>BSM</v>
          </cell>
          <cell r="B109">
            <v>106</v>
          </cell>
          <cell r="C109" t="str">
            <v> i | 1 | 2 | 3 </v>
          </cell>
          <cell r="E109">
            <v>0.42</v>
          </cell>
        </row>
        <row r="110">
          <cell r="A110" t="str">
            <v>BTNC</v>
          </cell>
          <cell r="B110">
            <v>107</v>
          </cell>
          <cell r="C110" t="str">
            <v> i | 1 | 2 | 3 </v>
          </cell>
          <cell r="E110">
            <v>12</v>
          </cell>
        </row>
        <row r="111">
          <cell r="A111" t="str">
            <v>BTS</v>
          </cell>
          <cell r="B111">
            <v>108</v>
          </cell>
          <cell r="C111" t="str">
            <v> i | 1 | 2 | 3 </v>
          </cell>
          <cell r="E111">
            <v>8.9</v>
          </cell>
        </row>
        <row r="112">
          <cell r="A112" t="str">
            <v>BTW</v>
          </cell>
          <cell r="B112">
            <v>109</v>
          </cell>
          <cell r="C112" t="str">
            <v> i | 1 | 2 | 3 </v>
          </cell>
          <cell r="E112">
            <v>1.33</v>
          </cell>
        </row>
        <row r="113">
          <cell r="A113" t="str">
            <v>BUI</v>
          </cell>
          <cell r="B113">
            <v>110</v>
          </cell>
          <cell r="C113" t="str">
            <v> i | 1 | 3 </v>
          </cell>
          <cell r="E113">
            <v>10.199999999999999</v>
          </cell>
        </row>
        <row r="114">
          <cell r="A114" t="str">
            <v>BWG</v>
          </cell>
          <cell r="B114">
            <v>111</v>
          </cell>
          <cell r="C114" t="str">
            <v> i | 1 | 2 | 3 </v>
          </cell>
          <cell r="E114">
            <v>0.71</v>
          </cell>
        </row>
        <row r="115">
          <cell r="A115" t="str">
            <v>CAZ</v>
          </cell>
          <cell r="B115">
            <v>112</v>
          </cell>
          <cell r="C115" t="str">
            <v> i | 1 | 3 </v>
          </cell>
          <cell r="E115">
            <v>2.2999999999999998</v>
          </cell>
        </row>
        <row r="116">
          <cell r="A116" t="str">
            <v>CBG</v>
          </cell>
          <cell r="B116">
            <v>113</v>
          </cell>
          <cell r="C116" t="str">
            <v> i | 1 | 2 | 3 </v>
          </cell>
          <cell r="E116">
            <v>116</v>
          </cell>
        </row>
        <row r="117">
          <cell r="A117" t="str">
            <v>CCET</v>
          </cell>
          <cell r="B117">
            <v>114</v>
          </cell>
          <cell r="C117" t="str">
            <v> i | 1 | 2 | 3 </v>
          </cell>
          <cell r="E117">
            <v>3.3</v>
          </cell>
        </row>
        <row r="118">
          <cell r="A118" t="str">
            <v>CCP</v>
          </cell>
          <cell r="B118">
            <v>115</v>
          </cell>
          <cell r="C118" t="str">
            <v> i | 1 | 2 | 3 </v>
          </cell>
          <cell r="E118">
            <v>0.62</v>
          </cell>
        </row>
        <row r="119">
          <cell r="A119" t="str">
            <v>CEN</v>
          </cell>
          <cell r="B119">
            <v>116</v>
          </cell>
          <cell r="C119" t="str">
            <v> i | 1 | 2 | 3 </v>
          </cell>
          <cell r="E119">
            <v>1.96</v>
          </cell>
        </row>
        <row r="120">
          <cell r="A120" t="str">
            <v>CENTEL</v>
          </cell>
          <cell r="B120">
            <v>117</v>
          </cell>
          <cell r="C120" t="str">
            <v> i | 1 | 2 | 3 </v>
          </cell>
          <cell r="E120">
            <v>30.25</v>
          </cell>
        </row>
        <row r="121">
          <cell r="A121" t="str">
            <v>CFRESH</v>
          </cell>
          <cell r="B121">
            <v>118</v>
          </cell>
          <cell r="C121" t="str">
            <v> i | 1 | 3 </v>
          </cell>
          <cell r="E121">
            <v>2.66</v>
          </cell>
        </row>
        <row r="122">
          <cell r="A122" t="str">
            <v>CGD</v>
          </cell>
          <cell r="B122">
            <v>119</v>
          </cell>
          <cell r="C122" t="str">
            <v> i | 1 | 2 | 3 </v>
          </cell>
          <cell r="E122">
            <v>0.77</v>
          </cell>
        </row>
        <row r="123">
          <cell r="A123" t="str">
            <v>CGH</v>
          </cell>
          <cell r="B123">
            <v>120</v>
          </cell>
          <cell r="C123" t="str">
            <v> i | 1 | 2 | 3 </v>
          </cell>
          <cell r="E123">
            <v>1.24</v>
          </cell>
        </row>
        <row r="124">
          <cell r="A124" t="str">
            <v>CHARAN</v>
          </cell>
          <cell r="B124">
            <v>121</v>
          </cell>
          <cell r="C124" t="str">
            <v> i | 1 | 2 | 3 </v>
          </cell>
          <cell r="E124">
            <v>38.25</v>
          </cell>
        </row>
        <row r="125">
          <cell r="A125" t="str">
            <v>CHAYO</v>
          </cell>
          <cell r="B125">
            <v>122</v>
          </cell>
          <cell r="C125" t="str">
            <v> i | 1 | 2 | 3 </v>
          </cell>
          <cell r="E125">
            <v>14.7</v>
          </cell>
        </row>
        <row r="126">
          <cell r="A126" t="str">
            <v>CHEWA</v>
          </cell>
          <cell r="B126">
            <v>123</v>
          </cell>
          <cell r="C126" t="str">
            <v> i | 1 | 2 | 3 </v>
          </cell>
          <cell r="E126">
            <v>1.07</v>
          </cell>
        </row>
        <row r="127">
          <cell r="A127" t="str">
            <v>CHG</v>
          </cell>
          <cell r="B127">
            <v>124</v>
          </cell>
          <cell r="C127" t="str">
            <v> i | 1 | 2 | 3 </v>
          </cell>
          <cell r="E127">
            <v>3.34</v>
          </cell>
        </row>
        <row r="128">
          <cell r="A128" t="str">
            <v>CHO</v>
          </cell>
          <cell r="B128">
            <v>125</v>
          </cell>
          <cell r="C128" t="str">
            <v> i | 1 | 2 | 3 </v>
          </cell>
          <cell r="E128">
            <v>0.9</v>
          </cell>
        </row>
        <row r="129">
          <cell r="A129" t="str">
            <v>CHOTI</v>
          </cell>
          <cell r="B129">
            <v>126</v>
          </cell>
          <cell r="C129" t="str">
            <v> i | 1 | 3 </v>
          </cell>
          <cell r="E129">
            <v>68.5</v>
          </cell>
        </row>
        <row r="130">
          <cell r="A130" t="str">
            <v>CHOW</v>
          </cell>
          <cell r="B130">
            <v>127</v>
          </cell>
          <cell r="C130" t="str">
            <v> i | 1 | 2 | 3 </v>
          </cell>
          <cell r="E130">
            <v>4.88</v>
          </cell>
        </row>
        <row r="131">
          <cell r="A131" t="str">
            <v>CI</v>
          </cell>
          <cell r="B131">
            <v>128</v>
          </cell>
          <cell r="C131" t="str">
            <v> i | 1 | 3 </v>
          </cell>
          <cell r="E131">
            <v>0.77</v>
          </cell>
        </row>
        <row r="132">
          <cell r="A132" t="str">
            <v>CIG</v>
          </cell>
          <cell r="B132">
            <v>129</v>
          </cell>
          <cell r="C132" t="str">
            <v> i | 1 | 2 | 3 </v>
          </cell>
          <cell r="E132">
            <v>0.66</v>
          </cell>
        </row>
        <row r="133">
          <cell r="A133" t="str">
            <v>CIMBT</v>
          </cell>
          <cell r="B133">
            <v>130</v>
          </cell>
          <cell r="C133" t="str">
            <v> i | 1 | 3 </v>
          </cell>
          <cell r="E133">
            <v>0.86</v>
          </cell>
        </row>
        <row r="134">
          <cell r="A134" t="str">
            <v>CITY</v>
          </cell>
          <cell r="B134">
            <v>131</v>
          </cell>
          <cell r="C134" t="str">
            <v> i | 1 | 3 </v>
          </cell>
          <cell r="E134">
            <v>3.18</v>
          </cell>
        </row>
        <row r="135">
          <cell r="A135" t="str">
            <v>CK</v>
          </cell>
          <cell r="B135">
            <v>132</v>
          </cell>
          <cell r="C135" t="str">
            <v> i | 1 | 2 | 3 </v>
          </cell>
          <cell r="E135">
            <v>16.8</v>
          </cell>
        </row>
        <row r="136">
          <cell r="A136" t="str">
            <v>CKP</v>
          </cell>
          <cell r="B136">
            <v>133</v>
          </cell>
          <cell r="C136" t="str">
            <v> i | 1 | 2 | 3 </v>
          </cell>
          <cell r="E136">
            <v>4.5999999999999996</v>
          </cell>
        </row>
        <row r="137">
          <cell r="A137" t="str">
            <v>CM</v>
          </cell>
          <cell r="B137">
            <v>134</v>
          </cell>
          <cell r="C137" t="str">
            <v> i | 1 | 2 | 3 </v>
          </cell>
          <cell r="E137">
            <v>3.04</v>
          </cell>
        </row>
        <row r="138">
          <cell r="A138" t="str">
            <v>CMAN</v>
          </cell>
          <cell r="B138">
            <v>135</v>
          </cell>
          <cell r="C138" t="str">
            <v> i | 1 | 2 | 3 </v>
          </cell>
          <cell r="E138">
            <v>2.2200000000000002</v>
          </cell>
        </row>
        <row r="139">
          <cell r="A139" t="str">
            <v>CMC</v>
          </cell>
          <cell r="B139">
            <v>136</v>
          </cell>
          <cell r="C139" t="str">
            <v> i | 1 | 3 </v>
          </cell>
          <cell r="E139">
            <v>1.1200000000000001</v>
          </cell>
        </row>
        <row r="140">
          <cell r="A140" t="str">
            <v>CMO</v>
          </cell>
          <cell r="B140">
            <v>137</v>
          </cell>
          <cell r="C140" t="str">
            <v> i | 1 | 2 | 3 </v>
          </cell>
          <cell r="E140">
            <v>1.27</v>
          </cell>
        </row>
        <row r="141">
          <cell r="A141" t="str">
            <v>CMR</v>
          </cell>
          <cell r="B141">
            <v>138</v>
          </cell>
          <cell r="C141" t="str">
            <v> i | 1 | 2 | 3 </v>
          </cell>
          <cell r="E141">
            <v>2.84</v>
          </cell>
        </row>
        <row r="142">
          <cell r="A142" t="str">
            <v>CNT</v>
          </cell>
          <cell r="B142">
            <v>139</v>
          </cell>
          <cell r="C142" t="str">
            <v> i | 1 | 3 </v>
          </cell>
          <cell r="E142">
            <v>1.68</v>
          </cell>
        </row>
        <row r="143">
          <cell r="A143" t="str">
            <v>COLOR</v>
          </cell>
          <cell r="B143">
            <v>140</v>
          </cell>
          <cell r="C143" t="str">
            <v> i | 1 | 2 | 3 </v>
          </cell>
          <cell r="E143">
            <v>1.54</v>
          </cell>
        </row>
        <row r="144">
          <cell r="A144" t="str">
            <v>COM7</v>
          </cell>
          <cell r="B144">
            <v>141</v>
          </cell>
          <cell r="C144" t="str">
            <v> i | 1 | 2 | 3 </v>
          </cell>
          <cell r="E144">
            <v>73.75</v>
          </cell>
        </row>
        <row r="145">
          <cell r="A145" t="str">
            <v>COMAN</v>
          </cell>
          <cell r="B145">
            <v>142</v>
          </cell>
          <cell r="C145" t="str">
            <v> i | 1 | 2 | 3 </v>
          </cell>
          <cell r="E145">
            <v>3.46</v>
          </cell>
        </row>
        <row r="146">
          <cell r="A146" t="str">
            <v>COTTO</v>
          </cell>
          <cell r="B146">
            <v>143</v>
          </cell>
          <cell r="C146" t="str">
            <v> i | 1 | 3 </v>
          </cell>
          <cell r="E146">
            <v>1.57</v>
          </cell>
        </row>
        <row r="147">
          <cell r="A147" t="str">
            <v>CPALL</v>
          </cell>
          <cell r="B147">
            <v>144</v>
          </cell>
          <cell r="C147" t="str">
            <v> i | 1 | 2 | 3 </v>
          </cell>
          <cell r="E147">
            <v>62</v>
          </cell>
        </row>
        <row r="148">
          <cell r="A148" t="str">
            <v>CPF</v>
          </cell>
          <cell r="B148">
            <v>145</v>
          </cell>
          <cell r="C148" t="str">
            <v> i | 1 | 2 | 3 </v>
          </cell>
          <cell r="E148">
            <v>28.75</v>
          </cell>
        </row>
        <row r="149">
          <cell r="A149" t="str">
            <v>CPH</v>
          </cell>
          <cell r="B149">
            <v>146</v>
          </cell>
          <cell r="C149" t="str">
            <v> i | 1 | 3 </v>
          </cell>
          <cell r="E149">
            <v>3.74</v>
          </cell>
        </row>
        <row r="150">
          <cell r="A150" t="str">
            <v>CPI</v>
          </cell>
          <cell r="B150">
            <v>147</v>
          </cell>
          <cell r="C150" t="str">
            <v> i | 1 | 2 | 3 </v>
          </cell>
          <cell r="E150">
            <v>2.88</v>
          </cell>
        </row>
        <row r="151">
          <cell r="A151" t="str">
            <v>CPL</v>
          </cell>
          <cell r="B151">
            <v>148</v>
          </cell>
          <cell r="C151" t="str">
            <v> i | 1 | 2 | 3 </v>
          </cell>
          <cell r="E151">
            <v>2.14</v>
          </cell>
        </row>
        <row r="152">
          <cell r="A152" t="str">
            <v>CPN</v>
          </cell>
          <cell r="B152">
            <v>149</v>
          </cell>
          <cell r="C152" t="str">
            <v> i | 1 | 2 | 3 </v>
          </cell>
          <cell r="E152">
            <v>50.75</v>
          </cell>
        </row>
        <row r="153">
          <cell r="A153" t="str">
            <v>CPR</v>
          </cell>
          <cell r="B153">
            <v>150</v>
          </cell>
          <cell r="C153" t="str">
            <v> i | 1 | 3 </v>
          </cell>
          <cell r="E153">
            <v>3.52</v>
          </cell>
        </row>
        <row r="154">
          <cell r="A154" t="str">
            <v>CPT</v>
          </cell>
          <cell r="B154">
            <v>151</v>
          </cell>
          <cell r="C154" t="str">
            <v> i | 1 | 2 | 3 </v>
          </cell>
          <cell r="E154">
            <v>0.99</v>
          </cell>
        </row>
        <row r="155">
          <cell r="A155" t="str">
            <v>CPW</v>
          </cell>
          <cell r="B155">
            <v>152</v>
          </cell>
          <cell r="C155" t="str">
            <v> i | 1 | 3 </v>
          </cell>
          <cell r="E155">
            <v>3.72</v>
          </cell>
        </row>
        <row r="156">
          <cell r="A156" t="str">
            <v>CRANE</v>
          </cell>
          <cell r="B156">
            <v>153</v>
          </cell>
          <cell r="C156" t="str">
            <v> i | 1 | 2 | 3 </v>
          </cell>
          <cell r="E156">
            <v>1.65</v>
          </cell>
        </row>
        <row r="157">
          <cell r="A157" t="str">
            <v>CRC</v>
          </cell>
          <cell r="B157">
            <v>154</v>
          </cell>
          <cell r="C157" t="str">
            <v> i | 1 | 3 </v>
          </cell>
          <cell r="E157">
            <v>33.75</v>
          </cell>
        </row>
        <row r="158">
          <cell r="A158" t="str">
            <v>CRD</v>
          </cell>
          <cell r="B158">
            <v>155</v>
          </cell>
          <cell r="C158" t="str">
            <v> i | 1 | 2 | 3 </v>
          </cell>
          <cell r="E158">
            <v>0.76</v>
          </cell>
        </row>
        <row r="159">
          <cell r="A159" t="str">
            <v>CSC</v>
          </cell>
          <cell r="B159">
            <v>156</v>
          </cell>
          <cell r="C159" t="str">
            <v> i | 1 | 3 </v>
          </cell>
          <cell r="E159">
            <v>51.75</v>
          </cell>
        </row>
        <row r="160">
          <cell r="A160" t="str">
            <v>CSP</v>
          </cell>
          <cell r="B160">
            <v>157</v>
          </cell>
          <cell r="C160" t="str">
            <v> i | 1 | 2 | 3 </v>
          </cell>
          <cell r="E160">
            <v>2.74</v>
          </cell>
        </row>
        <row r="161">
          <cell r="A161" t="str">
            <v>CSR</v>
          </cell>
          <cell r="B161">
            <v>158</v>
          </cell>
          <cell r="C161" t="str">
            <v> i | 1 | 2 | 3 </v>
          </cell>
          <cell r="E161">
            <v>65.25</v>
          </cell>
        </row>
        <row r="162">
          <cell r="A162" t="str">
            <v>CSS</v>
          </cell>
          <cell r="B162">
            <v>159</v>
          </cell>
          <cell r="C162" t="str">
            <v> i | 1 | 2 | 3 </v>
          </cell>
          <cell r="E162">
            <v>2.2599999999999998</v>
          </cell>
        </row>
        <row r="163">
          <cell r="A163" t="str">
            <v>CTW</v>
          </cell>
          <cell r="B163">
            <v>160</v>
          </cell>
          <cell r="C163" t="str">
            <v> i | 1 | 2 | 3 </v>
          </cell>
          <cell r="E163">
            <v>8.4499999999999993</v>
          </cell>
        </row>
        <row r="164">
          <cell r="A164" t="str">
            <v>CWT</v>
          </cell>
          <cell r="B164">
            <v>161</v>
          </cell>
          <cell r="C164" t="str">
            <v> i | 1 | 2 | 3 </v>
          </cell>
          <cell r="E164">
            <v>3.76</v>
          </cell>
        </row>
        <row r="165">
          <cell r="A165" t="str">
            <v>D</v>
          </cell>
          <cell r="B165">
            <v>162</v>
          </cell>
          <cell r="C165" t="str">
            <v> i | 1 | 2 | 3 </v>
          </cell>
          <cell r="E165">
            <v>4.34</v>
          </cell>
        </row>
        <row r="166">
          <cell r="A166" t="str">
            <v>DCC</v>
          </cell>
          <cell r="B166">
            <v>163</v>
          </cell>
          <cell r="C166" t="str">
            <v> i | 1 | 2 | 3 </v>
          </cell>
          <cell r="E166">
            <v>3</v>
          </cell>
        </row>
        <row r="167">
          <cell r="A167" t="str">
            <v>DCON</v>
          </cell>
          <cell r="B167">
            <v>164</v>
          </cell>
          <cell r="C167" t="str">
            <v> i | 1 | 2 | 3 </v>
          </cell>
          <cell r="E167">
            <v>0.53</v>
          </cell>
        </row>
        <row r="168">
          <cell r="A168" t="str">
            <v>DDD</v>
          </cell>
          <cell r="B168">
            <v>165</v>
          </cell>
          <cell r="C168" t="str">
            <v> i | 1 | 2 | 3 </v>
          </cell>
          <cell r="E168">
            <v>22.1</v>
          </cell>
        </row>
        <row r="169">
          <cell r="A169" t="str">
            <v>DELTA</v>
          </cell>
          <cell r="B169">
            <v>166</v>
          </cell>
          <cell r="C169" t="str">
            <v> i | 1 | 2 | 3 </v>
          </cell>
          <cell r="E169">
            <v>387</v>
          </cell>
        </row>
        <row r="170">
          <cell r="A170" t="str">
            <v>DEMCO</v>
          </cell>
          <cell r="B170">
            <v>167</v>
          </cell>
          <cell r="C170" t="str">
            <v> i | 1 | 2 | 3 </v>
          </cell>
          <cell r="E170">
            <v>3.44</v>
          </cell>
        </row>
        <row r="171">
          <cell r="A171" t="str">
            <v>DHOUSE</v>
          </cell>
          <cell r="B171">
            <v>168</v>
          </cell>
          <cell r="C171" t="str">
            <v> i </v>
          </cell>
          <cell r="E171">
            <v>1.18</v>
          </cell>
        </row>
        <row r="172">
          <cell r="A172" t="str">
            <v>DIMET</v>
          </cell>
          <cell r="B172">
            <v>169</v>
          </cell>
          <cell r="C172" t="str">
            <v> i | 1 | 2 | 3 </v>
          </cell>
          <cell r="D172" t="str">
            <v>C</v>
          </cell>
          <cell r="E172">
            <v>0.22</v>
          </cell>
        </row>
        <row r="173">
          <cell r="A173" t="str">
            <v>DOD</v>
          </cell>
          <cell r="B173">
            <v>170</v>
          </cell>
          <cell r="C173" t="str">
            <v> i | 1 | 2 | 3 </v>
          </cell>
          <cell r="E173">
            <v>13.6</v>
          </cell>
        </row>
        <row r="174">
          <cell r="A174" t="str">
            <v>DOHOME</v>
          </cell>
          <cell r="B174">
            <v>171</v>
          </cell>
          <cell r="C174" t="str">
            <v> i | 1 | 3 </v>
          </cell>
          <cell r="E174">
            <v>26.5</v>
          </cell>
        </row>
        <row r="175">
          <cell r="A175" t="str">
            <v>DRT</v>
          </cell>
          <cell r="B175">
            <v>172</v>
          </cell>
          <cell r="C175" t="str">
            <v> i | 1 | 2 | 3 </v>
          </cell>
          <cell r="E175">
            <v>6.55</v>
          </cell>
        </row>
        <row r="176">
          <cell r="A176" t="str">
            <v>DTAC</v>
          </cell>
          <cell r="B176">
            <v>173</v>
          </cell>
          <cell r="C176" t="str">
            <v> i | 1 | 2 | 3 </v>
          </cell>
          <cell r="E176">
            <v>31.75</v>
          </cell>
        </row>
        <row r="177">
          <cell r="A177" t="str">
            <v>DTC</v>
          </cell>
          <cell r="B177">
            <v>174</v>
          </cell>
          <cell r="C177" t="str">
            <v> i | 1 | 2 | 3 </v>
          </cell>
          <cell r="E177">
            <v>8.15</v>
          </cell>
        </row>
        <row r="178">
          <cell r="A178" t="str">
            <v>DTCI</v>
          </cell>
          <cell r="B178">
            <v>175</v>
          </cell>
          <cell r="C178" t="str">
            <v> i | 1 | 3 </v>
          </cell>
          <cell r="E178">
            <v>31</v>
          </cell>
        </row>
        <row r="179">
          <cell r="A179" t="str">
            <v>DV8</v>
          </cell>
          <cell r="B179">
            <v>176</v>
          </cell>
          <cell r="C179" t="str">
            <v> i | 1 | 2 | 3 </v>
          </cell>
          <cell r="E179">
            <v>0.55000000000000004</v>
          </cell>
        </row>
        <row r="180">
          <cell r="A180" t="str">
            <v>EA</v>
          </cell>
          <cell r="B180">
            <v>177</v>
          </cell>
          <cell r="C180" t="str">
            <v> i | 1 | 2 | 3 </v>
          </cell>
          <cell r="E180">
            <v>59.75</v>
          </cell>
        </row>
        <row r="181">
          <cell r="A181" t="str">
            <v>EASON</v>
          </cell>
          <cell r="B181">
            <v>178</v>
          </cell>
          <cell r="C181" t="str">
            <v> i | 1 | 2 | 3 </v>
          </cell>
          <cell r="E181">
            <v>1.32</v>
          </cell>
        </row>
        <row r="182">
          <cell r="A182" t="str">
            <v>EASTW</v>
          </cell>
          <cell r="B182">
            <v>179</v>
          </cell>
          <cell r="C182" t="str">
            <v> i | 1 | 2 | 3 </v>
          </cell>
          <cell r="E182">
            <v>10</v>
          </cell>
        </row>
        <row r="183">
          <cell r="A183" t="str">
            <v>ECF</v>
          </cell>
          <cell r="B183">
            <v>180</v>
          </cell>
          <cell r="C183" t="str">
            <v> i | 1 | 2 | 3 </v>
          </cell>
          <cell r="E183">
            <v>1.86</v>
          </cell>
        </row>
        <row r="184">
          <cell r="A184" t="str">
            <v>ECL</v>
          </cell>
          <cell r="B184">
            <v>181</v>
          </cell>
          <cell r="C184" t="str">
            <v> i | 1 | 2 | 3 </v>
          </cell>
          <cell r="E184">
            <v>1.62</v>
          </cell>
        </row>
        <row r="185">
          <cell r="A185" t="str">
            <v>EE</v>
          </cell>
          <cell r="B185">
            <v>182</v>
          </cell>
          <cell r="C185" t="str">
            <v> i | 1 | 2 | 3 </v>
          </cell>
          <cell r="E185">
            <v>0.73</v>
          </cell>
        </row>
        <row r="186">
          <cell r="A186" t="str">
            <v>EFORL</v>
          </cell>
          <cell r="B186">
            <v>183</v>
          </cell>
          <cell r="C186" t="str">
            <v> i | 1 | 2 | 3 </v>
          </cell>
          <cell r="D186" t="str">
            <v>C</v>
          </cell>
          <cell r="E186">
            <v>7.0000000000000007E-2</v>
          </cell>
        </row>
        <row r="187">
          <cell r="A187" t="str">
            <v>EGCO</v>
          </cell>
          <cell r="B187">
            <v>184</v>
          </cell>
          <cell r="C187" t="str">
            <v> i | 1 | 2 | 3 </v>
          </cell>
          <cell r="E187">
            <v>175</v>
          </cell>
        </row>
        <row r="188">
          <cell r="A188" t="str">
            <v>EKH</v>
          </cell>
          <cell r="B188">
            <v>185</v>
          </cell>
          <cell r="C188" t="str">
            <v> i | 1 | 2 | 3 </v>
          </cell>
          <cell r="E188">
            <v>6.55</v>
          </cell>
        </row>
        <row r="189">
          <cell r="A189" t="str">
            <v>EMC</v>
          </cell>
          <cell r="B189">
            <v>186</v>
          </cell>
          <cell r="C189" t="str">
            <v> i | 1 | 2 | 3 </v>
          </cell>
          <cell r="E189">
            <v>0.27</v>
          </cell>
        </row>
        <row r="190">
          <cell r="A190" t="str">
            <v>EP</v>
          </cell>
          <cell r="B190">
            <v>187</v>
          </cell>
          <cell r="C190" t="str">
            <v> i | 1 | 2 | 3 </v>
          </cell>
          <cell r="E190">
            <v>6.15</v>
          </cell>
        </row>
        <row r="191">
          <cell r="A191" t="str">
            <v>EPG</v>
          </cell>
          <cell r="B191">
            <v>188</v>
          </cell>
          <cell r="C191" t="str">
            <v> i | 1 | 2 | 3 </v>
          </cell>
          <cell r="E191">
            <v>11.5</v>
          </cell>
        </row>
        <row r="192">
          <cell r="A192" t="str">
            <v>ERW</v>
          </cell>
          <cell r="B192">
            <v>189</v>
          </cell>
          <cell r="C192" t="str">
            <v> i | 1 | 2 | 3 </v>
          </cell>
          <cell r="E192">
            <v>4.4000000000000004</v>
          </cell>
        </row>
        <row r="193">
          <cell r="A193" t="str">
            <v>ESSO</v>
          </cell>
          <cell r="B193">
            <v>190</v>
          </cell>
          <cell r="C193" t="str">
            <v> i | 1 | 2 | 3 </v>
          </cell>
          <cell r="E193">
            <v>8.15</v>
          </cell>
        </row>
        <row r="194">
          <cell r="A194" t="str">
            <v>ESTAR</v>
          </cell>
          <cell r="B194">
            <v>191</v>
          </cell>
          <cell r="C194" t="str">
            <v> i | 1 | 3 </v>
          </cell>
          <cell r="E194">
            <v>0.56000000000000005</v>
          </cell>
        </row>
        <row r="195">
          <cell r="A195" t="str">
            <v>ETC</v>
          </cell>
          <cell r="B195">
            <v>192</v>
          </cell>
          <cell r="C195" t="str">
            <v> i | 1 | 3 </v>
          </cell>
          <cell r="E195">
            <v>3.16</v>
          </cell>
        </row>
        <row r="196">
          <cell r="A196" t="str">
            <v>ETE</v>
          </cell>
          <cell r="B196">
            <v>193</v>
          </cell>
          <cell r="C196" t="str">
            <v> i | 1 | 2 | 3 </v>
          </cell>
          <cell r="E196">
            <v>2.16</v>
          </cell>
        </row>
        <row r="197">
          <cell r="A197" t="str">
            <v>EVER</v>
          </cell>
          <cell r="B197">
            <v>194</v>
          </cell>
          <cell r="C197" t="str">
            <v> i | 1 | 2 | 3 </v>
          </cell>
          <cell r="E197">
            <v>0.4</v>
          </cell>
        </row>
        <row r="198">
          <cell r="A198" t="str">
            <v>F&amp;D</v>
          </cell>
          <cell r="B198">
            <v>195</v>
          </cell>
          <cell r="C198" t="str">
            <v> i | 1 | 3 </v>
          </cell>
          <cell r="E198">
            <v>23.5</v>
          </cell>
        </row>
        <row r="199">
          <cell r="A199" t="str">
            <v>FANCY</v>
          </cell>
          <cell r="B199">
            <v>196</v>
          </cell>
          <cell r="C199" t="str">
            <v> i | 1 | 3 </v>
          </cell>
          <cell r="E199">
            <v>0.92</v>
          </cell>
        </row>
        <row r="200">
          <cell r="A200" t="str">
            <v>FE</v>
          </cell>
          <cell r="B200">
            <v>197</v>
          </cell>
          <cell r="C200" t="str">
            <v> i | 1 | 2 | 3 </v>
          </cell>
          <cell r="E200">
            <v>200</v>
          </cell>
        </row>
        <row r="201">
          <cell r="A201" t="str">
            <v>FLOYD</v>
          </cell>
          <cell r="B201">
            <v>198</v>
          </cell>
          <cell r="C201" t="str">
            <v> i | 1 | 2 | 3 </v>
          </cell>
          <cell r="E201">
            <v>2.02</v>
          </cell>
        </row>
        <row r="202">
          <cell r="A202" t="str">
            <v>FMT</v>
          </cell>
          <cell r="B202">
            <v>199</v>
          </cell>
          <cell r="C202" t="str">
            <v> i | 1 | 2 | 3 </v>
          </cell>
          <cell r="E202">
            <v>27.5</v>
          </cell>
        </row>
        <row r="203">
          <cell r="A203" t="str">
            <v>FN</v>
          </cell>
          <cell r="B203">
            <v>200</v>
          </cell>
          <cell r="C203" t="str">
            <v> i | 1 | 2 | 3 </v>
          </cell>
          <cell r="E203">
            <v>1.43</v>
          </cell>
        </row>
        <row r="204">
          <cell r="A204" t="str">
            <v>FNS</v>
          </cell>
          <cell r="B204">
            <v>201</v>
          </cell>
          <cell r="C204" t="str">
            <v> i | 1 | 2 | 3 </v>
          </cell>
          <cell r="E204">
            <v>5.15</v>
          </cell>
        </row>
        <row r="205">
          <cell r="A205" t="str">
            <v>FORTH</v>
          </cell>
          <cell r="B205">
            <v>202</v>
          </cell>
          <cell r="C205" t="str">
            <v> i | 1 | 3 </v>
          </cell>
          <cell r="E205">
            <v>7</v>
          </cell>
        </row>
        <row r="206">
          <cell r="A206" t="str">
            <v>FPI</v>
          </cell>
          <cell r="B206">
            <v>203</v>
          </cell>
          <cell r="C206" t="str">
            <v> i | 1 | 2 | 3 </v>
          </cell>
          <cell r="E206">
            <v>2.02</v>
          </cell>
        </row>
        <row r="207">
          <cell r="A207" t="str">
            <v>FPT</v>
          </cell>
          <cell r="B207">
            <v>204</v>
          </cell>
          <cell r="C207" t="str">
            <v> i | 1 | 2 | 3 </v>
          </cell>
          <cell r="E207">
            <v>12.9</v>
          </cell>
        </row>
        <row r="208">
          <cell r="A208" t="str">
            <v>FSMART</v>
          </cell>
          <cell r="B208">
            <v>205</v>
          </cell>
          <cell r="C208" t="str">
            <v> i | 1 | 2 | 3 </v>
          </cell>
          <cell r="E208">
            <v>8.1999999999999993</v>
          </cell>
        </row>
        <row r="209">
          <cell r="A209" t="str">
            <v>FSS</v>
          </cell>
          <cell r="B209">
            <v>206</v>
          </cell>
          <cell r="C209" t="str">
            <v> i | 1 | 2 | 3 </v>
          </cell>
          <cell r="E209">
            <v>3.16</v>
          </cell>
        </row>
        <row r="210">
          <cell r="A210" t="str">
            <v>FTE</v>
          </cell>
          <cell r="B210">
            <v>207</v>
          </cell>
          <cell r="C210" t="str">
            <v> i | 1 | 2 | 3 </v>
          </cell>
          <cell r="E210">
            <v>1.97</v>
          </cell>
        </row>
        <row r="211">
          <cell r="A211" t="str">
            <v>FVC</v>
          </cell>
          <cell r="B211">
            <v>208</v>
          </cell>
          <cell r="C211" t="str">
            <v> i | 1 | 2 | 3 </v>
          </cell>
          <cell r="E211">
            <v>0.94</v>
          </cell>
        </row>
        <row r="212">
          <cell r="A212" t="str">
            <v>GBX</v>
          </cell>
          <cell r="B212">
            <v>209</v>
          </cell>
          <cell r="C212" t="str">
            <v> i | 1 | 2 | 3 </v>
          </cell>
          <cell r="E212">
            <v>1.47</v>
          </cell>
        </row>
        <row r="213">
          <cell r="A213" t="str">
            <v>GC</v>
          </cell>
          <cell r="B213">
            <v>210</v>
          </cell>
          <cell r="C213" t="str">
            <v> i | 1 | 2 | 3 </v>
          </cell>
          <cell r="E213">
            <v>7.15</v>
          </cell>
        </row>
        <row r="214">
          <cell r="A214" t="str">
            <v>GCAP</v>
          </cell>
          <cell r="B214">
            <v>211</v>
          </cell>
          <cell r="C214" t="str">
            <v> i | 1 | 2 | 3 </v>
          </cell>
          <cell r="E214">
            <v>2.64</v>
          </cell>
        </row>
        <row r="215">
          <cell r="A215" t="str">
            <v>GEL</v>
          </cell>
          <cell r="B215">
            <v>212</v>
          </cell>
          <cell r="C215" t="str">
            <v> i | 1 | 2 | 3 </v>
          </cell>
          <cell r="E215">
            <v>0.41</v>
          </cell>
        </row>
        <row r="216">
          <cell r="A216" t="str">
            <v>GENCO</v>
          </cell>
          <cell r="B216">
            <v>213</v>
          </cell>
          <cell r="C216" t="str">
            <v> i | 1 | 3 </v>
          </cell>
          <cell r="E216">
            <v>0.82</v>
          </cell>
        </row>
        <row r="217">
          <cell r="A217" t="str">
            <v>GFPT</v>
          </cell>
          <cell r="B217">
            <v>214</v>
          </cell>
          <cell r="C217" t="str">
            <v> i | 1 | 2 | 3 </v>
          </cell>
          <cell r="E217">
            <v>11</v>
          </cell>
        </row>
        <row r="218">
          <cell r="A218" t="str">
            <v>GGC</v>
          </cell>
          <cell r="B218">
            <v>215</v>
          </cell>
          <cell r="C218" t="str">
            <v> i | 1 | 2 | 3 </v>
          </cell>
          <cell r="E218">
            <v>11.1</v>
          </cell>
        </row>
        <row r="219">
          <cell r="A219" t="str">
            <v>GIFT</v>
          </cell>
          <cell r="B219">
            <v>216</v>
          </cell>
          <cell r="C219" t="str">
            <v> i | 1 | 2 | 3 </v>
          </cell>
          <cell r="E219">
            <v>2.2799999999999998</v>
          </cell>
        </row>
        <row r="220">
          <cell r="A220" t="str">
            <v>GJS</v>
          </cell>
          <cell r="B220">
            <v>217</v>
          </cell>
          <cell r="C220" t="str">
            <v> i | 1 | 2 | 3 </v>
          </cell>
          <cell r="E220">
            <v>0.49</v>
          </cell>
        </row>
        <row r="221">
          <cell r="A221" t="str">
            <v>GL</v>
          </cell>
          <cell r="B221">
            <v>218</v>
          </cell>
          <cell r="C221" t="str">
            <v> i | 1 | 2 | 3 </v>
          </cell>
          <cell r="D221" t="str">
            <v>SPCNP</v>
          </cell>
          <cell r="E221">
            <v>0.65</v>
          </cell>
        </row>
        <row r="222">
          <cell r="A222" t="str">
            <v>GLAND</v>
          </cell>
          <cell r="B222">
            <v>219</v>
          </cell>
          <cell r="C222" t="str">
            <v> i | 1 | 2 | 3 </v>
          </cell>
          <cell r="E222">
            <v>2.38</v>
          </cell>
        </row>
        <row r="223">
          <cell r="A223" t="str">
            <v>GLOBAL</v>
          </cell>
          <cell r="B223">
            <v>220</v>
          </cell>
          <cell r="C223" t="str">
            <v> i | 1 | 2 | 3 </v>
          </cell>
          <cell r="E223">
            <v>23</v>
          </cell>
        </row>
        <row r="224">
          <cell r="A224" t="str">
            <v>GLOCON</v>
          </cell>
          <cell r="B224">
            <v>221</v>
          </cell>
          <cell r="C224" t="str">
            <v> i | 1 | 2 | 3 </v>
          </cell>
          <cell r="E224">
            <v>0.9</v>
          </cell>
        </row>
        <row r="225">
          <cell r="A225" t="str">
            <v>GPI</v>
          </cell>
          <cell r="B225">
            <v>222</v>
          </cell>
          <cell r="C225" t="str">
            <v> i | 1 | 2 | 3 </v>
          </cell>
          <cell r="E225">
            <v>1.72</v>
          </cell>
        </row>
        <row r="226">
          <cell r="A226" t="str">
            <v>GPSC</v>
          </cell>
          <cell r="B226">
            <v>223</v>
          </cell>
          <cell r="C226" t="str">
            <v> i | 1 | 2 | 3 </v>
          </cell>
          <cell r="E226">
            <v>71.25</v>
          </cell>
        </row>
        <row r="227">
          <cell r="A227" t="str">
            <v>GRAMMY</v>
          </cell>
          <cell r="B227">
            <v>224</v>
          </cell>
          <cell r="C227" t="str">
            <v> i | 1 | 2 | 3 </v>
          </cell>
          <cell r="E227">
            <v>15.1</v>
          </cell>
        </row>
        <row r="228">
          <cell r="A228" t="str">
            <v>GRAND</v>
          </cell>
          <cell r="B228">
            <v>225</v>
          </cell>
          <cell r="C228" t="str">
            <v> i | 1 | 2 | 3 </v>
          </cell>
          <cell r="E228">
            <v>0.51</v>
          </cell>
        </row>
        <row r="229">
          <cell r="A229" t="str">
            <v>GREEN</v>
          </cell>
          <cell r="B229">
            <v>226</v>
          </cell>
          <cell r="C229" t="str">
            <v> i | 1 | 2 | 3 </v>
          </cell>
          <cell r="E229">
            <v>1.27</v>
          </cell>
        </row>
        <row r="230">
          <cell r="A230" t="str">
            <v>GSC</v>
          </cell>
          <cell r="B230">
            <v>227</v>
          </cell>
          <cell r="C230" t="str">
            <v> i | 1 | 3 </v>
          </cell>
          <cell r="E230">
            <v>1.86</v>
          </cell>
        </row>
        <row r="231">
          <cell r="A231" t="str">
            <v>GSTEEL</v>
          </cell>
          <cell r="B231">
            <v>228</v>
          </cell>
          <cell r="C231" t="str">
            <v> i | 1 | 2 | 3 </v>
          </cell>
          <cell r="D231" t="str">
            <v>SPNC</v>
          </cell>
          <cell r="E231">
            <v>0.09</v>
          </cell>
        </row>
        <row r="232">
          <cell r="A232" t="str">
            <v>GTB</v>
          </cell>
          <cell r="B232">
            <v>229</v>
          </cell>
          <cell r="C232" t="str">
            <v> i | 1 | 2 | 3 </v>
          </cell>
          <cell r="E232">
            <v>0.95</v>
          </cell>
        </row>
        <row r="233">
          <cell r="A233" t="str">
            <v>GULF</v>
          </cell>
          <cell r="B233">
            <v>230</v>
          </cell>
          <cell r="C233" t="str">
            <v> i | 1 | 2 | 3 </v>
          </cell>
          <cell r="E233">
            <v>33.75</v>
          </cell>
        </row>
        <row r="234">
          <cell r="A234" t="str">
            <v>GUNKUL</v>
          </cell>
          <cell r="B234">
            <v>231</v>
          </cell>
          <cell r="C234" t="str">
            <v> i | 1 | 2 | 3 </v>
          </cell>
          <cell r="E234">
            <v>3.92</v>
          </cell>
        </row>
        <row r="235">
          <cell r="A235" t="str">
            <v>GYT</v>
          </cell>
          <cell r="B235">
            <v>232</v>
          </cell>
          <cell r="C235" t="str">
            <v> i | 1 | 3 </v>
          </cell>
          <cell r="E235">
            <v>241</v>
          </cell>
        </row>
        <row r="236">
          <cell r="A236" t="str">
            <v>HANA</v>
          </cell>
          <cell r="B236">
            <v>233</v>
          </cell>
          <cell r="C236" t="str">
            <v> i | 1 | 2 | 3 </v>
          </cell>
          <cell r="E236">
            <v>57.5</v>
          </cell>
        </row>
        <row r="237">
          <cell r="A237" t="str">
            <v>HARN</v>
          </cell>
          <cell r="B237">
            <v>234</v>
          </cell>
          <cell r="C237" t="str">
            <v> i | 1 | 2 | 3 </v>
          </cell>
          <cell r="E237">
            <v>2.2999999999999998</v>
          </cell>
        </row>
        <row r="238">
          <cell r="A238" t="str">
            <v>HFT</v>
          </cell>
          <cell r="B238">
            <v>235</v>
          </cell>
          <cell r="C238" t="str">
            <v> i | 1 | 2 | 3 </v>
          </cell>
          <cell r="E238">
            <v>7.9</v>
          </cell>
        </row>
        <row r="239">
          <cell r="A239" t="str">
            <v>HMPRO</v>
          </cell>
          <cell r="B239">
            <v>236</v>
          </cell>
          <cell r="C239" t="str">
            <v> i | 1 | 2 | 3 </v>
          </cell>
          <cell r="E239">
            <v>13.7</v>
          </cell>
        </row>
        <row r="240">
          <cell r="A240" t="str">
            <v>HPT</v>
          </cell>
          <cell r="B240">
            <v>237</v>
          </cell>
          <cell r="C240" t="str">
            <v> i | 1 | 2 | 3 </v>
          </cell>
          <cell r="E240">
            <v>0.97</v>
          </cell>
        </row>
        <row r="241">
          <cell r="A241" t="str">
            <v>HTC</v>
          </cell>
          <cell r="B241">
            <v>238</v>
          </cell>
          <cell r="C241" t="str">
            <v> i | 1 | 2 | 3 </v>
          </cell>
          <cell r="E241">
            <v>37.75</v>
          </cell>
        </row>
        <row r="242">
          <cell r="A242" t="str">
            <v>HTECH</v>
          </cell>
          <cell r="B242">
            <v>239</v>
          </cell>
          <cell r="C242" t="str">
            <v> i | 1 | 2 | 3 </v>
          </cell>
          <cell r="E242">
            <v>4.6399999999999997</v>
          </cell>
        </row>
        <row r="243">
          <cell r="A243" t="str">
            <v>HUMAN</v>
          </cell>
          <cell r="B243">
            <v>240</v>
          </cell>
          <cell r="C243" t="str">
            <v> i | 1 | 2 | 3 </v>
          </cell>
          <cell r="D243" t="str">
            <v>XD</v>
          </cell>
          <cell r="E243">
            <v>10.6</v>
          </cell>
        </row>
        <row r="244">
          <cell r="A244" t="str">
            <v>HYDRO</v>
          </cell>
          <cell r="B244">
            <v>241</v>
          </cell>
          <cell r="C244" t="str">
            <v> i | 1 | 2 | 3 </v>
          </cell>
          <cell r="D244" t="str">
            <v>C</v>
          </cell>
          <cell r="E244">
            <v>0.25</v>
          </cell>
        </row>
        <row r="245">
          <cell r="A245" t="str">
            <v>ICC</v>
          </cell>
          <cell r="B245">
            <v>242</v>
          </cell>
          <cell r="C245" t="str">
            <v> i | 1 | 2 | 3 </v>
          </cell>
          <cell r="E245">
            <v>31.75</v>
          </cell>
        </row>
        <row r="246">
          <cell r="A246" t="str">
            <v>ICHI</v>
          </cell>
          <cell r="B246">
            <v>243</v>
          </cell>
          <cell r="C246" t="str">
            <v> i | 1 | 2 | 3 </v>
          </cell>
          <cell r="E246">
            <v>13.2</v>
          </cell>
        </row>
        <row r="247">
          <cell r="A247" t="str">
            <v>ICN</v>
          </cell>
          <cell r="B247">
            <v>244</v>
          </cell>
          <cell r="C247" t="str">
            <v> i | 1 | 2 | 3 </v>
          </cell>
          <cell r="E247">
            <v>4.0599999999999996</v>
          </cell>
        </row>
        <row r="248">
          <cell r="A248" t="str">
            <v>IFEC</v>
          </cell>
          <cell r="B248">
            <v>245</v>
          </cell>
          <cell r="C248" t="str">
            <v> i | 1 | 2 | 3 </v>
          </cell>
          <cell r="D248" t="str">
            <v>SPNPNC</v>
          </cell>
          <cell r="E248">
            <v>0.35</v>
          </cell>
        </row>
        <row r="249">
          <cell r="A249" t="str">
            <v>IFS</v>
          </cell>
          <cell r="B249">
            <v>246</v>
          </cell>
          <cell r="C249" t="str">
            <v> i | 1 | 3 </v>
          </cell>
          <cell r="E249">
            <v>2.66</v>
          </cell>
        </row>
        <row r="250">
          <cell r="A250" t="str">
            <v>IHL</v>
          </cell>
          <cell r="B250">
            <v>247</v>
          </cell>
          <cell r="C250" t="str">
            <v> i | 1 | 2 | 3 </v>
          </cell>
          <cell r="E250">
            <v>4.34</v>
          </cell>
        </row>
        <row r="251">
          <cell r="A251" t="str">
            <v>IIG</v>
          </cell>
          <cell r="B251">
            <v>248</v>
          </cell>
          <cell r="C251" t="str">
            <v> i </v>
          </cell>
          <cell r="E251">
            <v>26.5</v>
          </cell>
        </row>
        <row r="252">
          <cell r="A252" t="str">
            <v>III</v>
          </cell>
          <cell r="B252">
            <v>249</v>
          </cell>
          <cell r="C252" t="str">
            <v> i | 1 | 2 | 3 </v>
          </cell>
          <cell r="E252">
            <v>7.75</v>
          </cell>
        </row>
        <row r="253">
          <cell r="A253" t="str">
            <v>ILINK</v>
          </cell>
          <cell r="B253">
            <v>250</v>
          </cell>
          <cell r="C253" t="str">
            <v> i | 1 | 2 | 3 </v>
          </cell>
          <cell r="E253">
            <v>4.92</v>
          </cell>
        </row>
        <row r="254">
          <cell r="A254" t="str">
            <v>ILM</v>
          </cell>
          <cell r="B254">
            <v>251</v>
          </cell>
          <cell r="C254" t="str">
            <v> i | 1 | 3 </v>
          </cell>
          <cell r="E254">
            <v>13.5</v>
          </cell>
        </row>
        <row r="255">
          <cell r="A255" t="str">
            <v>IMH</v>
          </cell>
          <cell r="B255">
            <v>252</v>
          </cell>
          <cell r="C255" t="str">
            <v> i | 1 | 3 </v>
          </cell>
          <cell r="E255">
            <v>6.6</v>
          </cell>
        </row>
        <row r="256">
          <cell r="A256" t="str">
            <v>IND</v>
          </cell>
          <cell r="B256">
            <v>253</v>
          </cell>
          <cell r="C256" t="str">
            <v> i </v>
          </cell>
          <cell r="E256">
            <v>2.04</v>
          </cell>
        </row>
        <row r="257">
          <cell r="A257" t="str">
            <v>INET</v>
          </cell>
          <cell r="B257">
            <v>254</v>
          </cell>
          <cell r="C257" t="str">
            <v> i | 1 | 2 | 3 </v>
          </cell>
          <cell r="E257">
            <v>3.7</v>
          </cell>
        </row>
        <row r="258">
          <cell r="A258" t="str">
            <v>INGRS</v>
          </cell>
          <cell r="B258">
            <v>255</v>
          </cell>
          <cell r="C258" t="str">
            <v> i | 1 | 2 | 3 </v>
          </cell>
          <cell r="E258">
            <v>0.65</v>
          </cell>
        </row>
        <row r="259">
          <cell r="A259" t="str">
            <v>INOX</v>
          </cell>
          <cell r="B259">
            <v>256</v>
          </cell>
          <cell r="C259" t="str">
            <v> i | 1 | 3 </v>
          </cell>
          <cell r="E259">
            <v>1.35</v>
          </cell>
        </row>
        <row r="260">
          <cell r="A260" t="str">
            <v>INSET</v>
          </cell>
          <cell r="B260">
            <v>257</v>
          </cell>
          <cell r="C260" t="str">
            <v> i | 1 | 3 </v>
          </cell>
          <cell r="E260">
            <v>4.9000000000000004</v>
          </cell>
        </row>
        <row r="261">
          <cell r="A261" t="str">
            <v>INSURE</v>
          </cell>
          <cell r="B261">
            <v>258</v>
          </cell>
          <cell r="C261" t="str">
            <v> i | 1 | 3 </v>
          </cell>
          <cell r="E261">
            <v>32</v>
          </cell>
        </row>
        <row r="262">
          <cell r="A262" t="str">
            <v>INTUCH</v>
          </cell>
          <cell r="B262">
            <v>259</v>
          </cell>
          <cell r="C262" t="str">
            <v> i | 1 | 2 | 3 </v>
          </cell>
          <cell r="E262">
            <v>64.25</v>
          </cell>
        </row>
        <row r="263">
          <cell r="A263" t="str">
            <v>IP</v>
          </cell>
          <cell r="B263">
            <v>260</v>
          </cell>
          <cell r="C263" t="str">
            <v> i | 1 | 3 </v>
          </cell>
          <cell r="E263">
            <v>21.5</v>
          </cell>
        </row>
        <row r="264">
          <cell r="A264" t="str">
            <v>IRC</v>
          </cell>
          <cell r="B264">
            <v>261</v>
          </cell>
          <cell r="C264" t="str">
            <v> i | 1 | 2 | 3 </v>
          </cell>
          <cell r="E264">
            <v>17.399999999999999</v>
          </cell>
        </row>
        <row r="265">
          <cell r="A265" t="str">
            <v>IRCP</v>
          </cell>
          <cell r="B265">
            <v>262</v>
          </cell>
          <cell r="C265" t="str">
            <v> i | 1 | 2 | 3 </v>
          </cell>
          <cell r="E265">
            <v>1.85</v>
          </cell>
        </row>
        <row r="266">
          <cell r="A266" t="str">
            <v>IRPC</v>
          </cell>
          <cell r="B266">
            <v>263</v>
          </cell>
          <cell r="C266" t="str">
            <v> i | 1 | 2 | 3 </v>
          </cell>
          <cell r="E266">
            <v>3.8</v>
          </cell>
        </row>
        <row r="267">
          <cell r="A267" t="str">
            <v>IT</v>
          </cell>
          <cell r="B267">
            <v>264</v>
          </cell>
          <cell r="C267" t="str">
            <v> i | 1 | 2 | 3 </v>
          </cell>
          <cell r="E267">
            <v>4.0599999999999996</v>
          </cell>
        </row>
        <row r="268">
          <cell r="A268" t="str">
            <v>ITD</v>
          </cell>
          <cell r="B268">
            <v>265</v>
          </cell>
          <cell r="C268" t="str">
            <v> i | 1 | 2 | 3 </v>
          </cell>
          <cell r="E268">
            <v>1.82</v>
          </cell>
        </row>
        <row r="269">
          <cell r="A269" t="str">
            <v>ITEL</v>
          </cell>
          <cell r="B269">
            <v>266</v>
          </cell>
          <cell r="C269" t="str">
            <v> i | 1 | 3 </v>
          </cell>
          <cell r="E269">
            <v>3.82</v>
          </cell>
        </row>
        <row r="270">
          <cell r="A270" t="str">
            <v>IVL</v>
          </cell>
          <cell r="B270">
            <v>267</v>
          </cell>
          <cell r="C270" t="str">
            <v> i | 1 | 2 | 3 </v>
          </cell>
          <cell r="E270">
            <v>44.75</v>
          </cell>
        </row>
        <row r="271">
          <cell r="A271" t="str">
            <v>J</v>
          </cell>
          <cell r="B271">
            <v>268</v>
          </cell>
          <cell r="C271" t="str">
            <v> i | 1 | 3 </v>
          </cell>
          <cell r="E271">
            <v>3.16</v>
          </cell>
        </row>
        <row r="272">
          <cell r="A272" t="str">
            <v>JAK</v>
          </cell>
          <cell r="B272">
            <v>269</v>
          </cell>
          <cell r="C272" t="str">
            <v> i </v>
          </cell>
          <cell r="E272">
            <v>1.74</v>
          </cell>
        </row>
        <row r="273">
          <cell r="A273" t="str">
            <v>JAS</v>
          </cell>
          <cell r="B273">
            <v>270</v>
          </cell>
          <cell r="C273" t="str">
            <v> i | 1 | 2 | 3 </v>
          </cell>
          <cell r="E273">
            <v>2.82</v>
          </cell>
        </row>
        <row r="274">
          <cell r="A274" t="str">
            <v>JCK</v>
          </cell>
          <cell r="B274">
            <v>271</v>
          </cell>
          <cell r="C274" t="str">
            <v> i | 1 | 2 | 3 </v>
          </cell>
          <cell r="E274">
            <v>1.18</v>
          </cell>
        </row>
        <row r="275">
          <cell r="A275" t="str">
            <v>JCKH</v>
          </cell>
          <cell r="B275">
            <v>272</v>
          </cell>
          <cell r="C275" t="str">
            <v> i | 1 | 2 | 3 </v>
          </cell>
          <cell r="D275" t="str">
            <v>C</v>
          </cell>
          <cell r="E275">
            <v>0.46</v>
          </cell>
        </row>
        <row r="276">
          <cell r="A276" t="str">
            <v>JCT</v>
          </cell>
          <cell r="B276">
            <v>273</v>
          </cell>
          <cell r="C276" t="str">
            <v> i | 1 | 2 | 3 </v>
          </cell>
          <cell r="E276">
            <v>81.25</v>
          </cell>
        </row>
        <row r="277">
          <cell r="A277" t="str">
            <v>JKN</v>
          </cell>
          <cell r="B277">
            <v>274</v>
          </cell>
          <cell r="C277" t="str">
            <v> i | 1 | 2 | 3 </v>
          </cell>
          <cell r="E277">
            <v>10.9</v>
          </cell>
        </row>
        <row r="278">
          <cell r="A278" t="str">
            <v>JMART</v>
          </cell>
          <cell r="B278">
            <v>275</v>
          </cell>
          <cell r="C278" t="str">
            <v> i | 1 | 2 | 3 </v>
          </cell>
          <cell r="E278">
            <v>41.25</v>
          </cell>
        </row>
        <row r="279">
          <cell r="A279" t="str">
            <v>JMT</v>
          </cell>
          <cell r="B279">
            <v>276</v>
          </cell>
          <cell r="C279" t="str">
            <v> i | 1 | 2 | 3 </v>
          </cell>
          <cell r="E279">
            <v>45</v>
          </cell>
        </row>
        <row r="280">
          <cell r="A280" t="str">
            <v>JR</v>
          </cell>
          <cell r="B280">
            <v>277</v>
          </cell>
          <cell r="C280" t="str">
            <v> i | 1 | 3 </v>
          </cell>
          <cell r="E280">
            <v>8.0500000000000007</v>
          </cell>
        </row>
        <row r="281">
          <cell r="A281" t="str">
            <v>JSP</v>
          </cell>
          <cell r="B281">
            <v>278</v>
          </cell>
          <cell r="C281" t="str">
            <v> i | 1 | 2 | 3 </v>
          </cell>
          <cell r="E281">
            <v>0.33</v>
          </cell>
        </row>
        <row r="282">
          <cell r="A282" t="str">
            <v>JTS</v>
          </cell>
          <cell r="B282">
            <v>279</v>
          </cell>
          <cell r="C282" t="str">
            <v> i | 1 | 3 </v>
          </cell>
          <cell r="E282">
            <v>16.899999999999999</v>
          </cell>
        </row>
        <row r="283">
          <cell r="A283" t="str">
            <v>JUBILE</v>
          </cell>
          <cell r="B283">
            <v>280</v>
          </cell>
          <cell r="C283" t="str">
            <v> i | 1 | 2 | 3 </v>
          </cell>
          <cell r="E283">
            <v>27</v>
          </cell>
        </row>
        <row r="284">
          <cell r="A284" t="str">
            <v>JUTHA</v>
          </cell>
          <cell r="B284">
            <v>281</v>
          </cell>
          <cell r="C284" t="str">
            <v> i | 1 | 2 | 3 </v>
          </cell>
          <cell r="D284" t="str">
            <v>C</v>
          </cell>
          <cell r="E284">
            <v>1.1000000000000001</v>
          </cell>
        </row>
        <row r="285">
          <cell r="A285" t="str">
            <v>JWD</v>
          </cell>
          <cell r="B285">
            <v>282</v>
          </cell>
          <cell r="C285" t="str">
            <v> i | 1 | 2 | 3 </v>
          </cell>
          <cell r="E285">
            <v>9.6</v>
          </cell>
        </row>
        <row r="286">
          <cell r="A286" t="str">
            <v>K</v>
          </cell>
          <cell r="B286">
            <v>283</v>
          </cell>
          <cell r="C286" t="str">
            <v> i | 1 | 2 | 3 </v>
          </cell>
          <cell r="E286">
            <v>1.69</v>
          </cell>
        </row>
        <row r="287">
          <cell r="A287" t="str">
            <v>KAMART</v>
          </cell>
          <cell r="B287">
            <v>284</v>
          </cell>
          <cell r="C287" t="str">
            <v> i | 1 | 2 | 3 </v>
          </cell>
          <cell r="E287">
            <v>4.38</v>
          </cell>
        </row>
        <row r="288">
          <cell r="A288" t="str">
            <v>KASET</v>
          </cell>
          <cell r="B288">
            <v>285</v>
          </cell>
          <cell r="C288" t="str">
            <v> i | 1 | 2 | 3 </v>
          </cell>
          <cell r="E288">
            <v>1.9</v>
          </cell>
        </row>
        <row r="289">
          <cell r="A289" t="str">
            <v>KBANK</v>
          </cell>
          <cell r="B289">
            <v>286</v>
          </cell>
          <cell r="C289" t="str">
            <v> i | 1 | 3 </v>
          </cell>
          <cell r="E289">
            <v>131.5</v>
          </cell>
        </row>
        <row r="290">
          <cell r="A290" t="str">
            <v>KBS</v>
          </cell>
          <cell r="B290">
            <v>287</v>
          </cell>
          <cell r="C290" t="str">
            <v> i | 1 | 2 | 3 </v>
          </cell>
          <cell r="E290">
            <v>3.38</v>
          </cell>
        </row>
        <row r="291">
          <cell r="A291" t="str">
            <v>KC</v>
          </cell>
          <cell r="B291">
            <v>288</v>
          </cell>
          <cell r="C291" t="str">
            <v> i | 1 | 2 | 3 </v>
          </cell>
          <cell r="D291" t="str">
            <v>SPNPNC</v>
          </cell>
          <cell r="E291">
            <v>0.18</v>
          </cell>
        </row>
        <row r="292">
          <cell r="A292" t="str">
            <v>KCAR</v>
          </cell>
          <cell r="B292">
            <v>289</v>
          </cell>
          <cell r="C292" t="str">
            <v> i | 1 | 2 | 3 </v>
          </cell>
          <cell r="E292">
            <v>8.6999999999999993</v>
          </cell>
        </row>
        <row r="293">
          <cell r="A293" t="str">
            <v>KCE</v>
          </cell>
          <cell r="B293">
            <v>290</v>
          </cell>
          <cell r="C293" t="str">
            <v> i | 1 | 2 | 3 </v>
          </cell>
          <cell r="E293">
            <v>58.5</v>
          </cell>
        </row>
        <row r="294">
          <cell r="A294" t="str">
            <v>KCM</v>
          </cell>
          <cell r="B294">
            <v>291</v>
          </cell>
          <cell r="C294" t="str">
            <v> i | 1 | 3 </v>
          </cell>
          <cell r="E294">
            <v>1.29</v>
          </cell>
        </row>
        <row r="295">
          <cell r="A295" t="str">
            <v>KDH</v>
          </cell>
          <cell r="B295">
            <v>292</v>
          </cell>
          <cell r="C295" t="str">
            <v> i | 1 | 3 </v>
          </cell>
          <cell r="E295">
            <v>82</v>
          </cell>
        </row>
        <row r="296">
          <cell r="A296" t="str">
            <v>KEX</v>
          </cell>
          <cell r="B296">
            <v>293</v>
          </cell>
          <cell r="C296" t="str">
            <v> i </v>
          </cell>
          <cell r="E296">
            <v>43.75</v>
          </cell>
        </row>
        <row r="297">
          <cell r="A297" t="str">
            <v>KGI</v>
          </cell>
          <cell r="B297">
            <v>294</v>
          </cell>
          <cell r="C297" t="str">
            <v> i | 1 | 2 | 3 </v>
          </cell>
          <cell r="E297">
            <v>4.4000000000000004</v>
          </cell>
        </row>
        <row r="298">
          <cell r="A298" t="str">
            <v>KIAT</v>
          </cell>
          <cell r="B298">
            <v>295</v>
          </cell>
          <cell r="C298" t="str">
            <v> i | 1 | 2 | 3 </v>
          </cell>
          <cell r="E298">
            <v>0.69</v>
          </cell>
        </row>
        <row r="299">
          <cell r="A299" t="str">
            <v>KISS</v>
          </cell>
          <cell r="B299">
            <v>296</v>
          </cell>
          <cell r="C299" t="str">
            <v> i </v>
          </cell>
          <cell r="E299">
            <v>14.9</v>
          </cell>
        </row>
        <row r="300">
          <cell r="A300" t="str">
            <v>KK</v>
          </cell>
          <cell r="B300">
            <v>297</v>
          </cell>
          <cell r="C300" t="str">
            <v> i </v>
          </cell>
          <cell r="E300">
            <v>3.32</v>
          </cell>
        </row>
        <row r="301">
          <cell r="A301" t="str">
            <v>KKC</v>
          </cell>
          <cell r="B301">
            <v>298</v>
          </cell>
          <cell r="C301" t="str">
            <v> i | 1 | 3 </v>
          </cell>
          <cell r="E301">
            <v>0.83</v>
          </cell>
        </row>
        <row r="302">
          <cell r="A302" t="str">
            <v>KKP</v>
          </cell>
          <cell r="B302">
            <v>299</v>
          </cell>
          <cell r="C302" t="str">
            <v> i | 1 | 2 | 3 </v>
          </cell>
          <cell r="E302">
            <v>60.75</v>
          </cell>
        </row>
        <row r="303">
          <cell r="A303" t="str">
            <v>KOOL</v>
          </cell>
          <cell r="B303">
            <v>300</v>
          </cell>
          <cell r="C303" t="str">
            <v> i | 1 | 2 | 3 </v>
          </cell>
          <cell r="E303">
            <v>1.3</v>
          </cell>
        </row>
        <row r="304">
          <cell r="A304" t="str">
            <v>KSL</v>
          </cell>
          <cell r="B304">
            <v>301</v>
          </cell>
          <cell r="C304" t="str">
            <v> i | 1 | 2 | 3 </v>
          </cell>
          <cell r="E304">
            <v>3.84</v>
          </cell>
        </row>
        <row r="305">
          <cell r="A305" t="str">
            <v>KTB</v>
          </cell>
          <cell r="B305">
            <v>302</v>
          </cell>
          <cell r="C305" t="str">
            <v> i | 1 | 2 | 3 </v>
          </cell>
          <cell r="E305">
            <v>11.3</v>
          </cell>
        </row>
        <row r="306">
          <cell r="A306" t="str">
            <v>KTC</v>
          </cell>
          <cell r="B306">
            <v>303</v>
          </cell>
          <cell r="C306" t="str">
            <v> i | 1 | 2 | 3 </v>
          </cell>
          <cell r="E306">
            <v>76.75</v>
          </cell>
        </row>
        <row r="307">
          <cell r="A307" t="str">
            <v>KTIS</v>
          </cell>
          <cell r="B307">
            <v>304</v>
          </cell>
          <cell r="C307" t="str">
            <v> i | 1 | 2 | 3 </v>
          </cell>
          <cell r="E307">
            <v>4.2</v>
          </cell>
        </row>
        <row r="308">
          <cell r="A308" t="str">
            <v>KUMWEL</v>
          </cell>
          <cell r="B308">
            <v>305</v>
          </cell>
          <cell r="C308" t="str">
            <v> i | 1 | 3 </v>
          </cell>
          <cell r="E308">
            <v>2.1800000000000002</v>
          </cell>
        </row>
        <row r="309">
          <cell r="A309" t="str">
            <v>KUN</v>
          </cell>
          <cell r="B309">
            <v>306</v>
          </cell>
          <cell r="C309" t="str">
            <v> i | 1 | 3 </v>
          </cell>
          <cell r="E309">
            <v>2.8</v>
          </cell>
        </row>
        <row r="310">
          <cell r="A310" t="str">
            <v>KWC</v>
          </cell>
          <cell r="B310">
            <v>307</v>
          </cell>
          <cell r="C310" t="str">
            <v> i | 1 | 3 </v>
          </cell>
          <cell r="E310">
            <v>282</v>
          </cell>
        </row>
        <row r="311">
          <cell r="A311" t="str">
            <v>KWG</v>
          </cell>
          <cell r="B311">
            <v>308</v>
          </cell>
          <cell r="C311" t="str">
            <v> i | 1 | 2 | 3 </v>
          </cell>
          <cell r="E311">
            <v>1.86</v>
          </cell>
        </row>
        <row r="312">
          <cell r="A312" t="str">
            <v>KWM</v>
          </cell>
          <cell r="B312">
            <v>309</v>
          </cell>
          <cell r="C312" t="str">
            <v> i | 1 | 3 </v>
          </cell>
          <cell r="E312">
            <v>4.7</v>
          </cell>
        </row>
        <row r="313">
          <cell r="A313" t="str">
            <v>KYE</v>
          </cell>
          <cell r="B313">
            <v>310</v>
          </cell>
          <cell r="C313" t="str">
            <v> i | 1 | 3 </v>
          </cell>
          <cell r="E313">
            <v>406</v>
          </cell>
        </row>
        <row r="314">
          <cell r="A314" t="str">
            <v>L&amp;E</v>
          </cell>
          <cell r="B314">
            <v>311</v>
          </cell>
          <cell r="C314" t="str">
            <v> i | 1 | 2 | 3 </v>
          </cell>
          <cell r="E314">
            <v>2.12</v>
          </cell>
        </row>
        <row r="315">
          <cell r="A315" t="str">
            <v>LALIN</v>
          </cell>
          <cell r="B315">
            <v>312</v>
          </cell>
          <cell r="C315" t="str">
            <v> i | 1 | 2 | 3 </v>
          </cell>
          <cell r="E315">
            <v>9.9</v>
          </cell>
        </row>
        <row r="316">
          <cell r="A316" t="str">
            <v>LANNA</v>
          </cell>
          <cell r="B316">
            <v>313</v>
          </cell>
          <cell r="C316" t="str">
            <v> i | 1 | 2 | 3 </v>
          </cell>
          <cell r="E316">
            <v>9.15</v>
          </cell>
        </row>
        <row r="317">
          <cell r="A317" t="str">
            <v>LDC</v>
          </cell>
          <cell r="B317">
            <v>314</v>
          </cell>
          <cell r="C317" t="str">
            <v> i | 1 | 2 | 3 </v>
          </cell>
          <cell r="E317">
            <v>1.32</v>
          </cell>
        </row>
        <row r="318">
          <cell r="A318" t="str">
            <v>LEE</v>
          </cell>
          <cell r="B318">
            <v>315</v>
          </cell>
          <cell r="C318" t="str">
            <v> i | 1 | 2 | 3 </v>
          </cell>
          <cell r="E318">
            <v>2.64</v>
          </cell>
        </row>
        <row r="319">
          <cell r="A319" t="str">
            <v>LEO</v>
          </cell>
          <cell r="B319">
            <v>316</v>
          </cell>
          <cell r="C319" t="str">
            <v> i </v>
          </cell>
          <cell r="E319">
            <v>6.9</v>
          </cell>
        </row>
        <row r="320">
          <cell r="A320" t="str">
            <v>LH</v>
          </cell>
          <cell r="B320">
            <v>317</v>
          </cell>
          <cell r="C320" t="str">
            <v> i | 1 | 2 | 3 </v>
          </cell>
          <cell r="E320">
            <v>8.35</v>
          </cell>
        </row>
        <row r="321">
          <cell r="A321" t="str">
            <v>LHFG</v>
          </cell>
          <cell r="B321">
            <v>318</v>
          </cell>
          <cell r="C321" t="str">
            <v> i | 1 | 2 | 3 </v>
          </cell>
          <cell r="E321">
            <v>1.17</v>
          </cell>
        </row>
        <row r="322">
          <cell r="A322" t="str">
            <v>LHK</v>
          </cell>
          <cell r="B322">
            <v>319</v>
          </cell>
          <cell r="C322" t="str">
            <v> i | 1 | 2 | 3 </v>
          </cell>
          <cell r="E322">
            <v>3.62</v>
          </cell>
        </row>
        <row r="323">
          <cell r="A323" t="str">
            <v>LIT</v>
          </cell>
          <cell r="B323">
            <v>320</v>
          </cell>
          <cell r="C323" t="str">
            <v> i | 1 | 2 | 3 </v>
          </cell>
          <cell r="E323">
            <v>4.4400000000000004</v>
          </cell>
        </row>
        <row r="324">
          <cell r="A324" t="str">
            <v>LOXLEY</v>
          </cell>
          <cell r="B324">
            <v>321</v>
          </cell>
          <cell r="C324" t="str">
            <v> i | 1 | 2 | 3 </v>
          </cell>
          <cell r="E324">
            <v>2.16</v>
          </cell>
        </row>
        <row r="325">
          <cell r="A325" t="str">
            <v>LPH</v>
          </cell>
          <cell r="B325">
            <v>322</v>
          </cell>
          <cell r="C325" t="str">
            <v> i | 1 | 2 | 3 </v>
          </cell>
          <cell r="E325">
            <v>5.4</v>
          </cell>
        </row>
        <row r="326">
          <cell r="A326" t="str">
            <v>LPN</v>
          </cell>
          <cell r="B326">
            <v>323</v>
          </cell>
          <cell r="C326" t="str">
            <v> i | 1 | 2 | 3 </v>
          </cell>
          <cell r="E326">
            <v>5</v>
          </cell>
        </row>
        <row r="327">
          <cell r="A327" t="str">
            <v>LRH</v>
          </cell>
          <cell r="B327">
            <v>324</v>
          </cell>
          <cell r="C327" t="str">
            <v> i | 1 | 3 </v>
          </cell>
          <cell r="E327">
            <v>30.75</v>
          </cell>
        </row>
        <row r="328">
          <cell r="A328" t="str">
            <v>LST</v>
          </cell>
          <cell r="B328">
            <v>325</v>
          </cell>
          <cell r="C328" t="str">
            <v> i | 1 | 3 </v>
          </cell>
          <cell r="E328">
            <v>5.45</v>
          </cell>
        </row>
        <row r="329">
          <cell r="A329" t="str">
            <v>M</v>
          </cell>
          <cell r="B329">
            <v>326</v>
          </cell>
          <cell r="C329" t="str">
            <v> i | 1 | 2 | 3 </v>
          </cell>
          <cell r="E329">
            <v>50.75</v>
          </cell>
        </row>
        <row r="330">
          <cell r="A330" t="str">
            <v>M-CHAI</v>
          </cell>
          <cell r="B330">
            <v>327</v>
          </cell>
          <cell r="C330" t="str">
            <v> i | 1 | 2 | 3 </v>
          </cell>
          <cell r="E330">
            <v>189</v>
          </cell>
        </row>
        <row r="331">
          <cell r="A331" t="str">
            <v>MACO</v>
          </cell>
          <cell r="B331">
            <v>328</v>
          </cell>
          <cell r="C331" t="str">
            <v> i | 1 | 2 | 3 </v>
          </cell>
          <cell r="E331">
            <v>0.67</v>
          </cell>
        </row>
        <row r="332">
          <cell r="A332" t="str">
            <v>MAJOR</v>
          </cell>
          <cell r="B332">
            <v>329</v>
          </cell>
          <cell r="C332" t="str">
            <v> i | 1 | 2 | 3 </v>
          </cell>
          <cell r="E332">
            <v>19.5</v>
          </cell>
        </row>
        <row r="333">
          <cell r="A333" t="str">
            <v>MAKRO</v>
          </cell>
          <cell r="B333">
            <v>330</v>
          </cell>
          <cell r="C333" t="str">
            <v> i | 1 | 3 </v>
          </cell>
          <cell r="E333">
            <v>35.5</v>
          </cell>
        </row>
        <row r="334">
          <cell r="A334" t="str">
            <v>MALEE</v>
          </cell>
          <cell r="B334">
            <v>331</v>
          </cell>
          <cell r="C334" t="str">
            <v> i | 1 | 2 | 3 </v>
          </cell>
          <cell r="E334">
            <v>7.75</v>
          </cell>
        </row>
        <row r="335">
          <cell r="A335" t="str">
            <v>MANRIN</v>
          </cell>
          <cell r="B335">
            <v>332</v>
          </cell>
          <cell r="C335" t="str">
            <v> i | 1 | 3 </v>
          </cell>
          <cell r="E335">
            <v>24.9</v>
          </cell>
        </row>
        <row r="336">
          <cell r="A336" t="str">
            <v>MATCH</v>
          </cell>
          <cell r="B336">
            <v>333</v>
          </cell>
          <cell r="C336" t="str">
            <v> i | 1 | 2 | 3 </v>
          </cell>
          <cell r="E336">
            <v>1.7</v>
          </cell>
        </row>
        <row r="337">
          <cell r="A337" t="str">
            <v>MATI</v>
          </cell>
          <cell r="B337">
            <v>334</v>
          </cell>
          <cell r="C337" t="str">
            <v> i | 1 | 2 | 3 </v>
          </cell>
          <cell r="E337">
            <v>5.7</v>
          </cell>
        </row>
        <row r="338">
          <cell r="A338" t="str">
            <v>MAX</v>
          </cell>
          <cell r="B338">
            <v>335</v>
          </cell>
          <cell r="C338" t="str">
            <v> i | 1 | 2 | 3 </v>
          </cell>
          <cell r="D338" t="str">
            <v>SP</v>
          </cell>
          <cell r="E338">
            <v>0.02</v>
          </cell>
        </row>
        <row r="339">
          <cell r="A339" t="str">
            <v>MBAX</v>
          </cell>
          <cell r="B339">
            <v>336</v>
          </cell>
          <cell r="C339" t="str">
            <v> i | 1 | 2 | 3 </v>
          </cell>
          <cell r="E339">
            <v>7.15</v>
          </cell>
        </row>
        <row r="340">
          <cell r="A340" t="str">
            <v>MBK</v>
          </cell>
          <cell r="B340">
            <v>337</v>
          </cell>
          <cell r="C340" t="str">
            <v> i | 1 | 2 | 3 </v>
          </cell>
          <cell r="E340">
            <v>13.8</v>
          </cell>
        </row>
        <row r="341">
          <cell r="A341" t="str">
            <v>MBKET</v>
          </cell>
          <cell r="B341">
            <v>338</v>
          </cell>
          <cell r="C341" t="str">
            <v> i | 1 | 3 </v>
          </cell>
          <cell r="E341">
            <v>9.4</v>
          </cell>
        </row>
        <row r="342">
          <cell r="A342" t="str">
            <v>MC</v>
          </cell>
          <cell r="B342">
            <v>339</v>
          </cell>
          <cell r="C342" t="str">
            <v> i | 1 | 2 | 3 </v>
          </cell>
          <cell r="E342">
            <v>10.9</v>
          </cell>
        </row>
        <row r="343">
          <cell r="A343" t="str">
            <v>MCOT</v>
          </cell>
          <cell r="B343">
            <v>340</v>
          </cell>
          <cell r="C343" t="str">
            <v> i | 1 | 3 </v>
          </cell>
          <cell r="E343">
            <v>5.05</v>
          </cell>
        </row>
        <row r="344">
          <cell r="A344" t="str">
            <v>MCS</v>
          </cell>
          <cell r="B344">
            <v>341</v>
          </cell>
          <cell r="C344" t="str">
            <v> i | 1 | 2 | 3 </v>
          </cell>
          <cell r="E344">
            <v>14.5</v>
          </cell>
        </row>
        <row r="345">
          <cell r="A345" t="str">
            <v>MDX</v>
          </cell>
          <cell r="B345">
            <v>342</v>
          </cell>
          <cell r="C345" t="str">
            <v> i | 1 | 3 </v>
          </cell>
          <cell r="E345">
            <v>5.2</v>
          </cell>
        </row>
        <row r="346">
          <cell r="A346" t="str">
            <v>MEGA</v>
          </cell>
          <cell r="B346">
            <v>343</v>
          </cell>
          <cell r="C346" t="str">
            <v> i | 1 | 2 | 3 </v>
          </cell>
          <cell r="E346">
            <v>33.5</v>
          </cell>
        </row>
        <row r="347">
          <cell r="A347" t="str">
            <v>META</v>
          </cell>
          <cell r="B347">
            <v>344</v>
          </cell>
          <cell r="C347" t="str">
            <v> i | 1 | 2 | 3 </v>
          </cell>
          <cell r="E347">
            <v>0.57999999999999996</v>
          </cell>
        </row>
        <row r="348">
          <cell r="A348" t="str">
            <v>METCO</v>
          </cell>
          <cell r="B348">
            <v>345</v>
          </cell>
          <cell r="C348" t="str">
            <v> i | 1 | 2 | 3 </v>
          </cell>
          <cell r="E348">
            <v>299</v>
          </cell>
        </row>
        <row r="349">
          <cell r="A349" t="str">
            <v>MFC</v>
          </cell>
          <cell r="B349">
            <v>346</v>
          </cell>
          <cell r="C349" t="str">
            <v> i | 1 | 3 </v>
          </cell>
          <cell r="E349">
            <v>17.7</v>
          </cell>
        </row>
        <row r="350">
          <cell r="A350" t="str">
            <v>MFEC</v>
          </cell>
          <cell r="B350">
            <v>347</v>
          </cell>
          <cell r="C350" t="str">
            <v> i | 1 | 2 | 3 </v>
          </cell>
          <cell r="E350">
            <v>7.25</v>
          </cell>
        </row>
        <row r="351">
          <cell r="A351" t="str">
            <v>MGT</v>
          </cell>
          <cell r="B351">
            <v>348</v>
          </cell>
          <cell r="C351" t="str">
            <v> i | 1 | 3 </v>
          </cell>
          <cell r="E351">
            <v>3.44</v>
          </cell>
        </row>
        <row r="352">
          <cell r="A352" t="str">
            <v>MICRO</v>
          </cell>
          <cell r="B352">
            <v>349</v>
          </cell>
          <cell r="C352" t="str">
            <v> i </v>
          </cell>
          <cell r="E352">
            <v>9.15</v>
          </cell>
        </row>
        <row r="353">
          <cell r="A353" t="str">
            <v>MIDA</v>
          </cell>
          <cell r="B353">
            <v>350</v>
          </cell>
          <cell r="C353" t="str">
            <v> i | 1 | 2 | 3 </v>
          </cell>
          <cell r="E353">
            <v>0.64</v>
          </cell>
        </row>
        <row r="354">
          <cell r="A354" t="str">
            <v>MILL</v>
          </cell>
          <cell r="B354">
            <v>351</v>
          </cell>
          <cell r="C354" t="str">
            <v> i | 1 | 2 | 3 </v>
          </cell>
          <cell r="E354">
            <v>2.16</v>
          </cell>
        </row>
        <row r="355">
          <cell r="A355" t="str">
            <v>MINT</v>
          </cell>
          <cell r="B355">
            <v>352</v>
          </cell>
          <cell r="C355" t="str">
            <v> i | 1 | 2 | 3 </v>
          </cell>
          <cell r="E355">
            <v>29.75</v>
          </cell>
        </row>
        <row r="356">
          <cell r="A356" t="str">
            <v>MITSIB</v>
          </cell>
          <cell r="B356">
            <v>353</v>
          </cell>
          <cell r="C356" t="str">
            <v> i | 1 | 3 </v>
          </cell>
          <cell r="E356">
            <v>1.57</v>
          </cell>
        </row>
        <row r="357">
          <cell r="A357" t="str">
            <v>MJD</v>
          </cell>
          <cell r="B357">
            <v>354</v>
          </cell>
          <cell r="C357" t="str">
            <v> i | 1 | 2 | 3 </v>
          </cell>
          <cell r="E357">
            <v>2.06</v>
          </cell>
        </row>
        <row r="358">
          <cell r="A358" t="str">
            <v>MK</v>
          </cell>
          <cell r="B358">
            <v>355</v>
          </cell>
          <cell r="C358" t="str">
            <v> i | 1 | 2 | 3 </v>
          </cell>
          <cell r="E358">
            <v>3.08</v>
          </cell>
        </row>
        <row r="359">
          <cell r="A359" t="str">
            <v>ML</v>
          </cell>
          <cell r="B359">
            <v>356</v>
          </cell>
          <cell r="C359" t="str">
            <v> i | 1 | 2 | 3 </v>
          </cell>
          <cell r="E359">
            <v>1.23</v>
          </cell>
        </row>
        <row r="360">
          <cell r="A360" t="str">
            <v>MM</v>
          </cell>
          <cell r="B360">
            <v>357</v>
          </cell>
          <cell r="C360" t="str">
            <v> i | 1 | 3 </v>
          </cell>
          <cell r="E360">
            <v>2.06</v>
          </cell>
        </row>
        <row r="361">
          <cell r="A361" t="str">
            <v>MODERN</v>
          </cell>
          <cell r="B361">
            <v>358</v>
          </cell>
          <cell r="C361" t="str">
            <v> i | 1 | 2 | 3 </v>
          </cell>
          <cell r="E361">
            <v>3.5</v>
          </cell>
        </row>
        <row r="362">
          <cell r="A362" t="str">
            <v>MONO</v>
          </cell>
          <cell r="B362">
            <v>359</v>
          </cell>
          <cell r="C362" t="str">
            <v> i | 1 | 2 | 3 </v>
          </cell>
          <cell r="E362">
            <v>2</v>
          </cell>
        </row>
        <row r="363">
          <cell r="A363" t="str">
            <v>MOONG</v>
          </cell>
          <cell r="B363">
            <v>360</v>
          </cell>
          <cell r="C363" t="str">
            <v> i | 1 | 2 | 3 </v>
          </cell>
          <cell r="E363">
            <v>5.2</v>
          </cell>
        </row>
        <row r="364">
          <cell r="A364" t="str">
            <v>MORE</v>
          </cell>
          <cell r="B364">
            <v>361</v>
          </cell>
          <cell r="C364" t="str">
            <v> i | 1 | 2 | 3 </v>
          </cell>
          <cell r="E364">
            <v>1.41</v>
          </cell>
        </row>
        <row r="365">
          <cell r="A365" t="str">
            <v>MPG</v>
          </cell>
          <cell r="B365">
            <v>362</v>
          </cell>
          <cell r="C365" t="str">
            <v> i | 1 | 2 | 3 </v>
          </cell>
          <cell r="D365" t="str">
            <v>C</v>
          </cell>
          <cell r="E365">
            <v>0.69</v>
          </cell>
        </row>
        <row r="366">
          <cell r="A366" t="str">
            <v>MPIC</v>
          </cell>
          <cell r="B366">
            <v>363</v>
          </cell>
          <cell r="C366" t="str">
            <v> i | 1 | 2 | 3 </v>
          </cell>
          <cell r="E366">
            <v>1.57</v>
          </cell>
        </row>
        <row r="367">
          <cell r="A367" t="str">
            <v>MSC</v>
          </cell>
          <cell r="B367">
            <v>364</v>
          </cell>
          <cell r="C367" t="str">
            <v> i | 1 | 3 </v>
          </cell>
          <cell r="E367">
            <v>6.1</v>
          </cell>
        </row>
        <row r="368">
          <cell r="A368" t="str">
            <v>MTC</v>
          </cell>
          <cell r="B368">
            <v>365</v>
          </cell>
          <cell r="C368" t="str">
            <v> i | 1 | 2 | 3 </v>
          </cell>
          <cell r="E368">
            <v>66.75</v>
          </cell>
        </row>
        <row r="369">
          <cell r="A369" t="str">
            <v>MTI</v>
          </cell>
          <cell r="B369">
            <v>366</v>
          </cell>
          <cell r="C369" t="str">
            <v> i | 1 | 2 | 3 </v>
          </cell>
          <cell r="E369">
            <v>82.5</v>
          </cell>
        </row>
        <row r="370">
          <cell r="A370" t="str">
            <v>MVP</v>
          </cell>
          <cell r="B370">
            <v>367</v>
          </cell>
          <cell r="C370" t="str">
            <v> i | 1 | 2 | 3 </v>
          </cell>
          <cell r="E370">
            <v>1.84</v>
          </cell>
        </row>
        <row r="371">
          <cell r="A371" t="str">
            <v>NBC</v>
          </cell>
          <cell r="B371">
            <v>368</v>
          </cell>
          <cell r="C371" t="str">
            <v> i | 1 | 2 | 3 </v>
          </cell>
          <cell r="E371">
            <v>0.88</v>
          </cell>
        </row>
        <row r="372">
          <cell r="A372" t="str">
            <v>NC</v>
          </cell>
          <cell r="B372">
            <v>369</v>
          </cell>
          <cell r="C372" t="str">
            <v> i | 1 | 2 | 3 </v>
          </cell>
          <cell r="E372">
            <v>9.5</v>
          </cell>
        </row>
        <row r="373">
          <cell r="A373" t="str">
            <v>NCAP</v>
          </cell>
          <cell r="B373">
            <v>370</v>
          </cell>
          <cell r="C373" t="str">
            <v> i </v>
          </cell>
          <cell r="E373">
            <v>14.2</v>
          </cell>
        </row>
        <row r="374">
          <cell r="A374" t="str">
            <v>NCH</v>
          </cell>
          <cell r="B374">
            <v>371</v>
          </cell>
          <cell r="C374" t="str">
            <v> i | 1 | 3 </v>
          </cell>
          <cell r="E374">
            <v>1.23</v>
          </cell>
        </row>
        <row r="375">
          <cell r="A375" t="str">
            <v>NCL</v>
          </cell>
          <cell r="B375">
            <v>372</v>
          </cell>
          <cell r="C375" t="str">
            <v> i | 1 | 2 | 3 </v>
          </cell>
          <cell r="E375">
            <v>1.35</v>
          </cell>
        </row>
        <row r="376">
          <cell r="A376" t="str">
            <v>NDR</v>
          </cell>
          <cell r="B376">
            <v>373</v>
          </cell>
          <cell r="C376" t="str">
            <v> i | 1 | 2 | 3 </v>
          </cell>
          <cell r="E376">
            <v>2.82</v>
          </cell>
        </row>
        <row r="377">
          <cell r="A377" t="str">
            <v>NEP</v>
          </cell>
          <cell r="B377">
            <v>374</v>
          </cell>
          <cell r="C377" t="str">
            <v> i | 1 | 2 | 3 </v>
          </cell>
          <cell r="D377" t="str">
            <v>C</v>
          </cell>
          <cell r="E377">
            <v>0.4</v>
          </cell>
        </row>
        <row r="378">
          <cell r="A378" t="str">
            <v>NER</v>
          </cell>
          <cell r="B378">
            <v>375</v>
          </cell>
          <cell r="C378" t="str">
            <v> i | 1 | 3 </v>
          </cell>
          <cell r="E378">
            <v>5.65</v>
          </cell>
        </row>
        <row r="379">
          <cell r="A379" t="str">
            <v>NETBAY</v>
          </cell>
          <cell r="B379">
            <v>376</v>
          </cell>
          <cell r="C379" t="str">
            <v> i | 1 | 2 | 3 </v>
          </cell>
          <cell r="E379">
            <v>26.25</v>
          </cell>
        </row>
        <row r="380">
          <cell r="A380" t="str">
            <v>NEW</v>
          </cell>
          <cell r="B380">
            <v>377</v>
          </cell>
          <cell r="C380" t="str">
            <v> i | 1 | 3 </v>
          </cell>
          <cell r="E380">
            <v>52.5</v>
          </cell>
        </row>
        <row r="381">
          <cell r="A381" t="str">
            <v>NEWS</v>
          </cell>
          <cell r="B381">
            <v>378</v>
          </cell>
          <cell r="C381" t="str">
            <v> i | 1 | 2 | 3 </v>
          </cell>
          <cell r="D381" t="str">
            <v>C</v>
          </cell>
          <cell r="E381">
            <v>0.01</v>
          </cell>
        </row>
        <row r="382">
          <cell r="A382" t="str">
            <v>NEX</v>
          </cell>
          <cell r="B382">
            <v>379</v>
          </cell>
          <cell r="C382" t="str">
            <v> i | 1 | 2 | 3 </v>
          </cell>
          <cell r="E382">
            <v>5.6</v>
          </cell>
        </row>
        <row r="383">
          <cell r="A383" t="str">
            <v>NFC</v>
          </cell>
          <cell r="B383">
            <v>380</v>
          </cell>
          <cell r="C383" t="str">
            <v> i | 1 | 2 | 3 </v>
          </cell>
          <cell r="E383">
            <v>4.24</v>
          </cell>
        </row>
        <row r="384">
          <cell r="A384" t="str">
            <v>NINE</v>
          </cell>
          <cell r="B384">
            <v>381</v>
          </cell>
          <cell r="C384" t="str">
            <v> i | 1 | 2 | 3 </v>
          </cell>
          <cell r="E384">
            <v>3.46</v>
          </cell>
        </row>
        <row r="385">
          <cell r="A385" t="str">
            <v>NKI</v>
          </cell>
          <cell r="B385">
            <v>382</v>
          </cell>
          <cell r="C385" t="str">
            <v> i | 1 | 2 | 3 </v>
          </cell>
          <cell r="E385">
            <v>46.5</v>
          </cell>
        </row>
        <row r="386">
          <cell r="A386" t="str">
            <v>NMG</v>
          </cell>
          <cell r="B386">
            <v>383</v>
          </cell>
          <cell r="C386" t="str">
            <v> i | 1 | 2 | 3 </v>
          </cell>
          <cell r="D386" t="str">
            <v>C</v>
          </cell>
          <cell r="E386">
            <v>0.18</v>
          </cell>
        </row>
        <row r="387">
          <cell r="A387" t="str">
            <v>NNCL</v>
          </cell>
          <cell r="B387">
            <v>384</v>
          </cell>
          <cell r="C387" t="str">
            <v> i | 1 | 2 | 3 </v>
          </cell>
          <cell r="E387">
            <v>2.58</v>
          </cell>
        </row>
        <row r="388">
          <cell r="A388" t="str">
            <v>NOBLE</v>
          </cell>
          <cell r="B388">
            <v>385</v>
          </cell>
          <cell r="C388" t="str">
            <v> i | 1 | 2 | 3 </v>
          </cell>
          <cell r="E388">
            <v>8.75</v>
          </cell>
        </row>
        <row r="389">
          <cell r="A389" t="str">
            <v>NOK</v>
          </cell>
          <cell r="B389">
            <v>386</v>
          </cell>
          <cell r="C389" t="str">
            <v> i | 1 | 2 | 3 </v>
          </cell>
          <cell r="D389" t="str">
            <v>SPCNP</v>
          </cell>
          <cell r="E389">
            <v>1.0900000000000001</v>
          </cell>
        </row>
        <row r="390">
          <cell r="A390" t="str">
            <v>NOVA</v>
          </cell>
          <cell r="B390">
            <v>387</v>
          </cell>
          <cell r="C390" t="str">
            <v> i | 2 </v>
          </cell>
          <cell r="E390">
            <v>12.9</v>
          </cell>
        </row>
        <row r="391">
          <cell r="A391" t="str">
            <v>NPK</v>
          </cell>
          <cell r="B391">
            <v>388</v>
          </cell>
          <cell r="C391" t="str">
            <v> i | 1 | 3 </v>
          </cell>
          <cell r="E391">
            <v>14.8</v>
          </cell>
        </row>
        <row r="392">
          <cell r="A392" t="str">
            <v>NRF</v>
          </cell>
          <cell r="B392">
            <v>389</v>
          </cell>
          <cell r="C392" t="str">
            <v> i </v>
          </cell>
          <cell r="E392">
            <v>8.9499999999999993</v>
          </cell>
        </row>
        <row r="393">
          <cell r="A393" t="str">
            <v>NSI</v>
          </cell>
          <cell r="B393">
            <v>390</v>
          </cell>
          <cell r="C393" t="str">
            <v> i | 1 | 2 | 3 </v>
          </cell>
          <cell r="E393">
            <v>83</v>
          </cell>
        </row>
        <row r="394">
          <cell r="A394" t="str">
            <v>NTV</v>
          </cell>
          <cell r="B394">
            <v>391</v>
          </cell>
          <cell r="C394" t="str">
            <v> i | 1 | 2 | 3 </v>
          </cell>
          <cell r="E394">
            <v>41.25</v>
          </cell>
        </row>
        <row r="395">
          <cell r="A395" t="str">
            <v>NUSA</v>
          </cell>
          <cell r="B395">
            <v>392</v>
          </cell>
          <cell r="C395" t="str">
            <v> i | 1 | 2 | 3 </v>
          </cell>
          <cell r="E395">
            <v>0.41</v>
          </cell>
        </row>
        <row r="396">
          <cell r="A396" t="str">
            <v>NVD</v>
          </cell>
          <cell r="B396">
            <v>393</v>
          </cell>
          <cell r="C396" t="str">
            <v> i | 1 | 2 | 3 </v>
          </cell>
          <cell r="E396">
            <v>2.66</v>
          </cell>
        </row>
        <row r="397">
          <cell r="A397" t="str">
            <v>NWR</v>
          </cell>
          <cell r="B397">
            <v>394</v>
          </cell>
          <cell r="C397" t="str">
            <v> i | 1 | 2 | 3 </v>
          </cell>
          <cell r="E397">
            <v>0.79</v>
          </cell>
        </row>
        <row r="398">
          <cell r="A398" t="str">
            <v>NYT</v>
          </cell>
          <cell r="B398">
            <v>395</v>
          </cell>
          <cell r="C398" t="str">
            <v> i | 1 | 2 | 3 </v>
          </cell>
          <cell r="E398">
            <v>4.08</v>
          </cell>
        </row>
        <row r="399">
          <cell r="A399" t="str">
            <v>OCC</v>
          </cell>
          <cell r="B399">
            <v>396</v>
          </cell>
          <cell r="C399" t="str">
            <v> i | 1 | 2 | 3 </v>
          </cell>
          <cell r="E399">
            <v>10.4</v>
          </cell>
        </row>
        <row r="400">
          <cell r="A400" t="str">
            <v>OCEAN</v>
          </cell>
          <cell r="B400">
            <v>397</v>
          </cell>
          <cell r="C400" t="str">
            <v> i | 1 | 2 | 3 </v>
          </cell>
          <cell r="E400">
            <v>1.57</v>
          </cell>
        </row>
        <row r="401">
          <cell r="A401" t="str">
            <v>OGC</v>
          </cell>
          <cell r="B401">
            <v>398</v>
          </cell>
          <cell r="C401" t="str">
            <v> i | 1 | 2 | 3 </v>
          </cell>
          <cell r="E401">
            <v>25</v>
          </cell>
        </row>
        <row r="402">
          <cell r="A402" t="str">
            <v>OHTL</v>
          </cell>
          <cell r="B402">
            <v>399</v>
          </cell>
          <cell r="C402" t="str">
            <v> i | 1 | 2 | 3 </v>
          </cell>
          <cell r="E402">
            <v>324</v>
          </cell>
        </row>
        <row r="403">
          <cell r="A403" t="str">
            <v>OISHI</v>
          </cell>
          <cell r="B403">
            <v>400</v>
          </cell>
          <cell r="C403" t="str">
            <v> i | 1 | 3 </v>
          </cell>
          <cell r="E403">
            <v>43.5</v>
          </cell>
        </row>
        <row r="404">
          <cell r="A404" t="str">
            <v>OR</v>
          </cell>
          <cell r="B404">
            <v>401</v>
          </cell>
          <cell r="C404" t="str">
            <v> i </v>
          </cell>
          <cell r="E404">
            <v>29.5</v>
          </cell>
        </row>
        <row r="405">
          <cell r="A405" t="str">
            <v>ORI</v>
          </cell>
          <cell r="B405">
            <v>402</v>
          </cell>
          <cell r="C405" t="str">
            <v> i | 1 | 2 | 3 </v>
          </cell>
          <cell r="E405">
            <v>8.9499999999999993</v>
          </cell>
        </row>
        <row r="406">
          <cell r="A406" t="str">
            <v>OSP</v>
          </cell>
          <cell r="B406">
            <v>403</v>
          </cell>
          <cell r="C406" t="str">
            <v> i | 1 | 3 </v>
          </cell>
          <cell r="E406">
            <v>34.25</v>
          </cell>
        </row>
        <row r="407">
          <cell r="A407" t="str">
            <v>OTO</v>
          </cell>
          <cell r="B407">
            <v>404</v>
          </cell>
          <cell r="C407" t="str">
            <v> i | 1 | 2 | 3 </v>
          </cell>
          <cell r="E407">
            <v>5.75</v>
          </cell>
        </row>
        <row r="408">
          <cell r="A408" t="str">
            <v>PACE</v>
          </cell>
          <cell r="B408">
            <v>405</v>
          </cell>
          <cell r="C408" t="str">
            <v> i | 1 | 2 | 3 </v>
          </cell>
          <cell r="D408" t="str">
            <v>SPNPNC</v>
          </cell>
          <cell r="E408">
            <v>0.03</v>
          </cell>
        </row>
        <row r="409">
          <cell r="A409" t="str">
            <v>PACO</v>
          </cell>
          <cell r="B409">
            <v>406</v>
          </cell>
          <cell r="C409" t="str">
            <v> i </v>
          </cell>
          <cell r="E409">
            <v>3.04</v>
          </cell>
        </row>
        <row r="410">
          <cell r="A410" t="str">
            <v>PAE</v>
          </cell>
          <cell r="B410">
            <v>407</v>
          </cell>
          <cell r="C410" t="str">
            <v> i | 1 | 2 | 3 </v>
          </cell>
          <cell r="D410" t="str">
            <v>SPNPNC</v>
          </cell>
          <cell r="E410">
            <v>7.0000000000000007E-2</v>
          </cell>
        </row>
        <row r="411">
          <cell r="A411" t="str">
            <v>PAF</v>
          </cell>
          <cell r="B411">
            <v>408</v>
          </cell>
          <cell r="C411" t="str">
            <v> i | 1 | 2 | 3 </v>
          </cell>
          <cell r="E411">
            <v>1.97</v>
          </cell>
        </row>
        <row r="412">
          <cell r="A412" t="str">
            <v>PAP</v>
          </cell>
          <cell r="B412">
            <v>409</v>
          </cell>
          <cell r="C412" t="str">
            <v> i | 1 | 2 | 3 </v>
          </cell>
          <cell r="E412">
            <v>4.9800000000000004</v>
          </cell>
        </row>
        <row r="413">
          <cell r="A413" t="str">
            <v>PATO</v>
          </cell>
          <cell r="B413">
            <v>410</v>
          </cell>
          <cell r="C413" t="str">
            <v> i | 1 | 2 | 3 </v>
          </cell>
          <cell r="E413">
            <v>10.199999999999999</v>
          </cell>
        </row>
        <row r="414">
          <cell r="A414" t="str">
            <v>PB</v>
          </cell>
          <cell r="B414">
            <v>411</v>
          </cell>
          <cell r="C414" t="str">
            <v> i | 1 | 2 | 3 </v>
          </cell>
          <cell r="D414" t="str">
            <v>XD</v>
          </cell>
          <cell r="E414">
            <v>69.75</v>
          </cell>
        </row>
        <row r="415">
          <cell r="A415" t="str">
            <v>PCSGH</v>
          </cell>
          <cell r="B415">
            <v>412</v>
          </cell>
          <cell r="C415" t="str">
            <v> i | 1 | 2 | 3 </v>
          </cell>
          <cell r="E415">
            <v>5</v>
          </cell>
        </row>
        <row r="416">
          <cell r="A416" t="str">
            <v>PDG</v>
          </cell>
          <cell r="B416">
            <v>413</v>
          </cell>
          <cell r="C416" t="str">
            <v> i | 1 | 3 </v>
          </cell>
          <cell r="E416">
            <v>3.74</v>
          </cell>
        </row>
        <row r="417">
          <cell r="A417" t="str">
            <v>PDI</v>
          </cell>
          <cell r="B417">
            <v>414</v>
          </cell>
          <cell r="C417" t="str">
            <v> i | 1 | 3 </v>
          </cell>
          <cell r="E417">
            <v>9.5</v>
          </cell>
        </row>
        <row r="418">
          <cell r="A418" t="str">
            <v>PDJ</v>
          </cell>
          <cell r="B418">
            <v>415</v>
          </cell>
          <cell r="C418" t="str">
            <v> i | 1 | 2 | 3 </v>
          </cell>
          <cell r="E418">
            <v>1.91</v>
          </cell>
        </row>
        <row r="419">
          <cell r="A419" t="str">
            <v>PE</v>
          </cell>
          <cell r="B419">
            <v>416</v>
          </cell>
          <cell r="C419" t="str">
            <v> i | 1 | 2 | 3 </v>
          </cell>
          <cell r="D419" t="str">
            <v>SPNPNC</v>
          </cell>
          <cell r="E419">
            <v>0.03</v>
          </cell>
        </row>
        <row r="420">
          <cell r="A420" t="str">
            <v>PERM</v>
          </cell>
          <cell r="B420">
            <v>417</v>
          </cell>
          <cell r="C420" t="str">
            <v> i | 1 | 2 | 3 </v>
          </cell>
          <cell r="E420">
            <v>3.66</v>
          </cell>
        </row>
        <row r="421">
          <cell r="A421" t="str">
            <v>PF</v>
          </cell>
          <cell r="B421">
            <v>418</v>
          </cell>
          <cell r="C421" t="str">
            <v> i | 1 | 2 | 3 </v>
          </cell>
          <cell r="E421">
            <v>0.49</v>
          </cell>
        </row>
        <row r="422">
          <cell r="A422" t="str">
            <v>PG</v>
          </cell>
          <cell r="B422">
            <v>419</v>
          </cell>
          <cell r="C422" t="str">
            <v> i | 1 | 2 | 3 </v>
          </cell>
          <cell r="E422">
            <v>5.75</v>
          </cell>
        </row>
        <row r="423">
          <cell r="A423" t="str">
            <v>PHOL</v>
          </cell>
          <cell r="B423">
            <v>420</v>
          </cell>
          <cell r="C423" t="str">
            <v> i | 1 | 2 | 3 </v>
          </cell>
          <cell r="E423">
            <v>3.48</v>
          </cell>
        </row>
        <row r="424">
          <cell r="A424" t="str">
            <v>PICO</v>
          </cell>
          <cell r="B424">
            <v>421</v>
          </cell>
          <cell r="C424" t="str">
            <v> i | 1 | 2 | 3 </v>
          </cell>
          <cell r="E424">
            <v>3.24</v>
          </cell>
        </row>
        <row r="425">
          <cell r="A425" t="str">
            <v>PIMO</v>
          </cell>
          <cell r="B425">
            <v>422</v>
          </cell>
          <cell r="C425" t="str">
            <v> i | 1 | 2 | 3 </v>
          </cell>
          <cell r="E425">
            <v>5.05</v>
          </cell>
        </row>
        <row r="426">
          <cell r="A426" t="str">
            <v>PJW</v>
          </cell>
          <cell r="B426">
            <v>423</v>
          </cell>
          <cell r="C426" t="str">
            <v> i | 1 | 2 | 3 </v>
          </cell>
          <cell r="E426">
            <v>4.5599999999999996</v>
          </cell>
        </row>
        <row r="427">
          <cell r="A427" t="str">
            <v>PK</v>
          </cell>
          <cell r="B427">
            <v>424</v>
          </cell>
          <cell r="C427" t="str">
            <v> i | 1 | 2 | 3 </v>
          </cell>
          <cell r="E427">
            <v>2.06</v>
          </cell>
        </row>
        <row r="428">
          <cell r="A428" t="str">
            <v>PL</v>
          </cell>
          <cell r="B428">
            <v>425</v>
          </cell>
          <cell r="C428" t="str">
            <v> i | 1 | 2 | 3 </v>
          </cell>
          <cell r="E428">
            <v>2.62</v>
          </cell>
        </row>
        <row r="429">
          <cell r="A429" t="str">
            <v>PLANB</v>
          </cell>
          <cell r="B429">
            <v>426</v>
          </cell>
          <cell r="C429" t="str">
            <v> i | 1 | 2 | 3 </v>
          </cell>
          <cell r="E429">
            <v>6.15</v>
          </cell>
        </row>
        <row r="430">
          <cell r="A430" t="str">
            <v>PLANET</v>
          </cell>
          <cell r="B430">
            <v>427</v>
          </cell>
          <cell r="C430" t="str">
            <v> i | 1 | 2 | 3 </v>
          </cell>
          <cell r="E430">
            <v>2.7</v>
          </cell>
        </row>
        <row r="431">
          <cell r="A431" t="str">
            <v>PLAT</v>
          </cell>
          <cell r="B431">
            <v>428</v>
          </cell>
          <cell r="C431" t="str">
            <v> i | 1 | 2 | 3 </v>
          </cell>
          <cell r="E431">
            <v>2.98</v>
          </cell>
        </row>
        <row r="432">
          <cell r="A432" t="str">
            <v>PLE</v>
          </cell>
          <cell r="B432">
            <v>429</v>
          </cell>
          <cell r="C432" t="str">
            <v> i | 1 | 2 | 3 </v>
          </cell>
          <cell r="E432">
            <v>0.81</v>
          </cell>
        </row>
        <row r="433">
          <cell r="A433" t="str">
            <v>PM</v>
          </cell>
          <cell r="B433">
            <v>430</v>
          </cell>
          <cell r="C433" t="str">
            <v> i | 1 | 2 | 3 </v>
          </cell>
          <cell r="E433">
            <v>8.5500000000000007</v>
          </cell>
        </row>
        <row r="434">
          <cell r="A434" t="str">
            <v>PMTA</v>
          </cell>
          <cell r="B434">
            <v>431</v>
          </cell>
          <cell r="C434" t="str">
            <v> i | 1 | 2 | 3 </v>
          </cell>
          <cell r="E434">
            <v>12.1</v>
          </cell>
        </row>
        <row r="435">
          <cell r="A435" t="str">
            <v>POLAR</v>
          </cell>
          <cell r="B435">
            <v>432</v>
          </cell>
          <cell r="C435" t="str">
            <v> i | 1 | 2 | 3 </v>
          </cell>
          <cell r="D435" t="str">
            <v>SPNPNC</v>
          </cell>
          <cell r="E435">
            <v>0.09</v>
          </cell>
        </row>
        <row r="436">
          <cell r="A436" t="str">
            <v>PORT</v>
          </cell>
          <cell r="B436">
            <v>433</v>
          </cell>
          <cell r="C436" t="str">
            <v> i | 1 | 3 </v>
          </cell>
          <cell r="E436">
            <v>3.08</v>
          </cell>
        </row>
        <row r="437">
          <cell r="A437" t="str">
            <v>POST</v>
          </cell>
          <cell r="B437">
            <v>434</v>
          </cell>
          <cell r="C437" t="str">
            <v> i | 1 | 2 | 3 </v>
          </cell>
          <cell r="D437" t="str">
            <v>NC</v>
          </cell>
          <cell r="E437">
            <v>1.05</v>
          </cell>
        </row>
        <row r="438">
          <cell r="A438" t="str">
            <v>PPM</v>
          </cell>
          <cell r="B438">
            <v>435</v>
          </cell>
          <cell r="C438" t="str">
            <v> i | 1 | 2 | 3 </v>
          </cell>
          <cell r="E438">
            <v>1.6</v>
          </cell>
        </row>
        <row r="439">
          <cell r="A439" t="str">
            <v>PPP</v>
          </cell>
          <cell r="B439">
            <v>436</v>
          </cell>
          <cell r="C439" t="str">
            <v> i | 1 | 3 </v>
          </cell>
          <cell r="E439">
            <v>2.1800000000000002</v>
          </cell>
        </row>
        <row r="440">
          <cell r="A440" t="str">
            <v>PPPM</v>
          </cell>
          <cell r="B440">
            <v>437</v>
          </cell>
          <cell r="C440" t="str">
            <v> i | 1 | 2 | 3 </v>
          </cell>
          <cell r="D440" t="str">
            <v>CNP</v>
          </cell>
          <cell r="E440">
            <v>0.46</v>
          </cell>
        </row>
        <row r="441">
          <cell r="A441" t="str">
            <v>PPS</v>
          </cell>
          <cell r="B441">
            <v>438</v>
          </cell>
          <cell r="C441" t="str">
            <v> i | 1 | 2 | 3 </v>
          </cell>
          <cell r="E441">
            <v>0.66</v>
          </cell>
        </row>
        <row r="442">
          <cell r="A442" t="str">
            <v>PR9</v>
          </cell>
          <cell r="B442">
            <v>439</v>
          </cell>
          <cell r="C442" t="str">
            <v> i | 1 | 3 </v>
          </cell>
          <cell r="E442">
            <v>11</v>
          </cell>
        </row>
        <row r="443">
          <cell r="A443" t="str">
            <v>PRAKIT</v>
          </cell>
          <cell r="B443">
            <v>440</v>
          </cell>
          <cell r="C443" t="str">
            <v> i | 1 | 2 | 3 </v>
          </cell>
          <cell r="E443">
            <v>10.1</v>
          </cell>
        </row>
        <row r="444">
          <cell r="A444" t="str">
            <v>PRAPAT</v>
          </cell>
          <cell r="B444">
            <v>441</v>
          </cell>
          <cell r="C444" t="str">
            <v> i </v>
          </cell>
          <cell r="E444">
            <v>1.92</v>
          </cell>
        </row>
        <row r="445">
          <cell r="A445" t="str">
            <v>PREB</v>
          </cell>
          <cell r="B445">
            <v>442</v>
          </cell>
          <cell r="C445" t="str">
            <v> i | 1 | 2 | 3 </v>
          </cell>
          <cell r="E445">
            <v>9.15</v>
          </cell>
        </row>
        <row r="446">
          <cell r="A446" t="str">
            <v>PRECHA</v>
          </cell>
          <cell r="B446">
            <v>443</v>
          </cell>
          <cell r="C446" t="str">
            <v> i | 1 | 3 </v>
          </cell>
          <cell r="E446">
            <v>1.2</v>
          </cell>
        </row>
        <row r="447">
          <cell r="A447" t="str">
            <v>PRG</v>
          </cell>
          <cell r="B447">
            <v>444</v>
          </cell>
          <cell r="C447" t="str">
            <v> i | 1 | 2 | 3 </v>
          </cell>
          <cell r="E447">
            <v>11.4</v>
          </cell>
        </row>
        <row r="448">
          <cell r="A448" t="str">
            <v>PRIME</v>
          </cell>
          <cell r="B448">
            <v>445</v>
          </cell>
          <cell r="C448" t="str">
            <v> i | 1 | 2 | 3 </v>
          </cell>
          <cell r="E448">
            <v>0.62</v>
          </cell>
        </row>
        <row r="449">
          <cell r="A449" t="str">
            <v>PRIN</v>
          </cell>
          <cell r="B449">
            <v>446</v>
          </cell>
          <cell r="C449" t="str">
            <v> i | 1 | 3 </v>
          </cell>
          <cell r="E449">
            <v>2.66</v>
          </cell>
        </row>
        <row r="450">
          <cell r="A450" t="str">
            <v>PRINC</v>
          </cell>
          <cell r="B450">
            <v>447</v>
          </cell>
          <cell r="C450" t="str">
            <v> i | 1 | 2 | 3 </v>
          </cell>
          <cell r="E450">
            <v>5.05</v>
          </cell>
        </row>
        <row r="451">
          <cell r="A451" t="str">
            <v>PRM</v>
          </cell>
          <cell r="B451">
            <v>448</v>
          </cell>
          <cell r="C451" t="str">
            <v> i | 1 | 3 </v>
          </cell>
          <cell r="E451">
            <v>7.8</v>
          </cell>
        </row>
        <row r="452">
          <cell r="A452" t="str">
            <v>PRO</v>
          </cell>
          <cell r="B452">
            <v>449</v>
          </cell>
          <cell r="C452" t="str">
            <v> i | 1 | 2 | 3 </v>
          </cell>
          <cell r="D452" t="str">
            <v>SPNC</v>
          </cell>
          <cell r="E452">
            <v>0.35</v>
          </cell>
        </row>
        <row r="453">
          <cell r="A453" t="str">
            <v>PROS</v>
          </cell>
          <cell r="B453">
            <v>450</v>
          </cell>
          <cell r="C453" t="str">
            <v> i </v>
          </cell>
          <cell r="E453">
            <v>0</v>
          </cell>
        </row>
        <row r="454">
          <cell r="A454" t="str">
            <v>PROUD</v>
          </cell>
          <cell r="B454">
            <v>451</v>
          </cell>
          <cell r="C454" t="str">
            <v> i | 1 | 3 </v>
          </cell>
          <cell r="E454">
            <v>1.1200000000000001</v>
          </cell>
        </row>
        <row r="455">
          <cell r="A455" t="str">
            <v>PSH</v>
          </cell>
          <cell r="B455">
            <v>452</v>
          </cell>
          <cell r="C455" t="str">
            <v> i | 1 | 2 | 3 </v>
          </cell>
          <cell r="E455">
            <v>12.7</v>
          </cell>
        </row>
        <row r="456">
          <cell r="A456" t="str">
            <v>PSL</v>
          </cell>
          <cell r="B456">
            <v>453</v>
          </cell>
          <cell r="C456" t="str">
            <v> i | 1 | 2 | 3 </v>
          </cell>
          <cell r="E456">
            <v>18.7</v>
          </cell>
        </row>
        <row r="457">
          <cell r="A457" t="str">
            <v>PSTC</v>
          </cell>
          <cell r="B457">
            <v>454</v>
          </cell>
          <cell r="C457" t="str">
            <v> i | 1 | 2 | 3 </v>
          </cell>
          <cell r="E457">
            <v>1.74</v>
          </cell>
        </row>
        <row r="458">
          <cell r="A458" t="str">
            <v>PT</v>
          </cell>
          <cell r="B458">
            <v>455</v>
          </cell>
          <cell r="C458" t="str">
            <v> i | 1 | 2 | 3 </v>
          </cell>
          <cell r="E458">
            <v>6.45</v>
          </cell>
        </row>
        <row r="459">
          <cell r="A459" t="str">
            <v>PTG</v>
          </cell>
          <cell r="B459">
            <v>456</v>
          </cell>
          <cell r="C459" t="str">
            <v> i | 1 | 2 | 3 </v>
          </cell>
          <cell r="E459">
            <v>19.899999999999999</v>
          </cell>
        </row>
        <row r="460">
          <cell r="A460" t="str">
            <v>PTL</v>
          </cell>
          <cell r="B460">
            <v>457</v>
          </cell>
          <cell r="C460" t="str">
            <v> i | 1 | 3 </v>
          </cell>
          <cell r="E460">
            <v>23.3</v>
          </cell>
        </row>
        <row r="461">
          <cell r="A461" t="str">
            <v>PTT</v>
          </cell>
          <cell r="B461">
            <v>458</v>
          </cell>
          <cell r="C461" t="str">
            <v> i | 1 | 2 | 3 </v>
          </cell>
          <cell r="E461">
            <v>38.75</v>
          </cell>
        </row>
        <row r="462">
          <cell r="A462" t="str">
            <v>PTTEP</v>
          </cell>
          <cell r="B462">
            <v>459</v>
          </cell>
          <cell r="C462" t="str">
            <v> i | 1 | 2 | 3 </v>
          </cell>
          <cell r="E462">
            <v>114</v>
          </cell>
        </row>
        <row r="463">
          <cell r="A463" t="str">
            <v>PTTGC</v>
          </cell>
          <cell r="B463">
            <v>460</v>
          </cell>
          <cell r="C463" t="str">
            <v> i | 1 | 2 | 3 </v>
          </cell>
          <cell r="E463">
            <v>63.75</v>
          </cell>
        </row>
        <row r="464">
          <cell r="A464" t="str">
            <v>PYLON</v>
          </cell>
          <cell r="B464">
            <v>461</v>
          </cell>
          <cell r="C464" t="str">
            <v> i | 1 | 2 | 3 </v>
          </cell>
          <cell r="E464">
            <v>4.18</v>
          </cell>
        </row>
        <row r="465">
          <cell r="A465" t="str">
            <v>Q-CON</v>
          </cell>
          <cell r="B465">
            <v>462</v>
          </cell>
          <cell r="C465" t="str">
            <v> i | 1 | 3 </v>
          </cell>
          <cell r="E465">
            <v>5.4</v>
          </cell>
        </row>
        <row r="466">
          <cell r="A466" t="str">
            <v>QH</v>
          </cell>
          <cell r="B466">
            <v>463</v>
          </cell>
          <cell r="C466" t="str">
            <v> i | 1 | 2 | 3 </v>
          </cell>
          <cell r="E466">
            <v>2.46</v>
          </cell>
        </row>
        <row r="467">
          <cell r="A467" t="str">
            <v>QLT</v>
          </cell>
          <cell r="B467">
            <v>464</v>
          </cell>
          <cell r="C467" t="str">
            <v> i | 1 | 2 | 3 </v>
          </cell>
          <cell r="E467">
            <v>4.4800000000000004</v>
          </cell>
        </row>
        <row r="468">
          <cell r="A468" t="str">
            <v>QTC</v>
          </cell>
          <cell r="B468">
            <v>465</v>
          </cell>
          <cell r="C468" t="str">
            <v> i | 1 | 2 | 3 </v>
          </cell>
          <cell r="E468">
            <v>5.9</v>
          </cell>
        </row>
        <row r="469">
          <cell r="A469" t="str">
            <v>RAM</v>
          </cell>
          <cell r="B469">
            <v>466</v>
          </cell>
          <cell r="C469" t="str">
            <v> i | 1 | 2 | 3 </v>
          </cell>
          <cell r="E469">
            <v>143</v>
          </cell>
        </row>
        <row r="470">
          <cell r="A470" t="str">
            <v>RATCH</v>
          </cell>
          <cell r="B470">
            <v>467</v>
          </cell>
          <cell r="C470" t="str">
            <v> i | 1 | 2 | 3 </v>
          </cell>
          <cell r="E470">
            <v>49.75</v>
          </cell>
        </row>
        <row r="471">
          <cell r="A471" t="str">
            <v>RBF</v>
          </cell>
          <cell r="B471">
            <v>468</v>
          </cell>
          <cell r="C471" t="str">
            <v> i | 1 | 3 </v>
          </cell>
          <cell r="E471">
            <v>19.600000000000001</v>
          </cell>
        </row>
        <row r="472">
          <cell r="A472" t="str">
            <v>RCI</v>
          </cell>
          <cell r="B472">
            <v>469</v>
          </cell>
          <cell r="C472" t="str">
            <v> i | 1 | 2 | 3 </v>
          </cell>
          <cell r="E472">
            <v>3.86</v>
          </cell>
        </row>
        <row r="473">
          <cell r="A473" t="str">
            <v>RCL</v>
          </cell>
          <cell r="B473">
            <v>470</v>
          </cell>
          <cell r="C473" t="str">
            <v> i | 1 | 2 | 3 </v>
          </cell>
          <cell r="E473">
            <v>35.75</v>
          </cell>
        </row>
        <row r="474">
          <cell r="A474" t="str">
            <v>RICHY</v>
          </cell>
          <cell r="B474">
            <v>471</v>
          </cell>
          <cell r="C474" t="str">
            <v> i | 1 | 2 | 3 </v>
          </cell>
          <cell r="E474">
            <v>1.25</v>
          </cell>
        </row>
        <row r="475">
          <cell r="A475" t="str">
            <v>RJH</v>
          </cell>
          <cell r="B475">
            <v>472</v>
          </cell>
          <cell r="C475" t="str">
            <v> i | 1 | 2 | 3 </v>
          </cell>
          <cell r="E475">
            <v>29.75</v>
          </cell>
        </row>
        <row r="476">
          <cell r="A476" t="str">
            <v>RML</v>
          </cell>
          <cell r="B476">
            <v>473</v>
          </cell>
          <cell r="C476" t="str">
            <v> i | 1 | 2 | 3 </v>
          </cell>
          <cell r="E476">
            <v>0.76</v>
          </cell>
        </row>
        <row r="477">
          <cell r="A477" t="str">
            <v>ROCK</v>
          </cell>
          <cell r="B477">
            <v>474</v>
          </cell>
          <cell r="C477" t="str">
            <v> i | 1 | 2 | 3 </v>
          </cell>
          <cell r="E477">
            <v>9</v>
          </cell>
        </row>
        <row r="478">
          <cell r="A478" t="str">
            <v>ROH</v>
          </cell>
          <cell r="B478">
            <v>475</v>
          </cell>
          <cell r="C478" t="str">
            <v> i | 1 | 3 </v>
          </cell>
          <cell r="E478">
            <v>32</v>
          </cell>
        </row>
        <row r="479">
          <cell r="A479" t="str">
            <v>ROJNA</v>
          </cell>
          <cell r="B479">
            <v>476</v>
          </cell>
          <cell r="C479" t="str">
            <v> i | 1 | 2 | 3 </v>
          </cell>
          <cell r="E479">
            <v>6.65</v>
          </cell>
        </row>
        <row r="480">
          <cell r="A480" t="str">
            <v>RP</v>
          </cell>
          <cell r="B480">
            <v>477</v>
          </cell>
          <cell r="C480" t="str">
            <v> i | 1 | 3 </v>
          </cell>
          <cell r="E480">
            <v>2.06</v>
          </cell>
        </row>
        <row r="481">
          <cell r="A481" t="str">
            <v>RPC</v>
          </cell>
          <cell r="B481">
            <v>478</v>
          </cell>
          <cell r="C481" t="str">
            <v> i | 1 | 3 </v>
          </cell>
          <cell r="E481">
            <v>0.89</v>
          </cell>
        </row>
        <row r="482">
          <cell r="A482" t="str">
            <v>RPH</v>
          </cell>
          <cell r="B482">
            <v>479</v>
          </cell>
          <cell r="C482" t="str">
            <v> i | 1 | 2 | 3 </v>
          </cell>
          <cell r="E482">
            <v>5.45</v>
          </cell>
        </row>
        <row r="483">
          <cell r="A483" t="str">
            <v>RS</v>
          </cell>
          <cell r="B483">
            <v>480</v>
          </cell>
          <cell r="C483" t="str">
            <v> i | 1 | 2 | 3 </v>
          </cell>
          <cell r="D483" t="str">
            <v>XW</v>
          </cell>
          <cell r="E483">
            <v>25.25</v>
          </cell>
        </row>
        <row r="484">
          <cell r="A484" t="str">
            <v>RSP</v>
          </cell>
          <cell r="B484">
            <v>481</v>
          </cell>
          <cell r="C484" t="str">
            <v> i | 1 | 2 | 3 </v>
          </cell>
          <cell r="E484">
            <v>2.08</v>
          </cell>
        </row>
        <row r="485">
          <cell r="A485" t="str">
            <v>RT</v>
          </cell>
          <cell r="B485">
            <v>482</v>
          </cell>
          <cell r="C485" t="str">
            <v> i </v>
          </cell>
          <cell r="E485">
            <v>2.8</v>
          </cell>
        </row>
        <row r="486">
          <cell r="A486" t="str">
            <v>RWI</v>
          </cell>
          <cell r="B486">
            <v>483</v>
          </cell>
          <cell r="C486" t="str">
            <v> i | 1 | 3 </v>
          </cell>
          <cell r="E486">
            <v>1.76</v>
          </cell>
        </row>
        <row r="487">
          <cell r="A487" t="str">
            <v>S&amp;J</v>
          </cell>
          <cell r="B487">
            <v>484</v>
          </cell>
          <cell r="C487" t="str">
            <v> i </v>
          </cell>
          <cell r="E487">
            <v>25</v>
          </cell>
        </row>
        <row r="488">
          <cell r="A488" t="str">
            <v>S</v>
          </cell>
          <cell r="B488">
            <v>485</v>
          </cell>
          <cell r="C488" t="str">
            <v> i | 1 | 2 | 3 </v>
          </cell>
          <cell r="E488">
            <v>2.04</v>
          </cell>
        </row>
        <row r="489">
          <cell r="A489" t="str">
            <v>S11</v>
          </cell>
          <cell r="B489">
            <v>486</v>
          </cell>
          <cell r="C489" t="str">
            <v> i | 1 | 2 | 3 </v>
          </cell>
          <cell r="E489">
            <v>7.15</v>
          </cell>
        </row>
        <row r="490">
          <cell r="A490" t="str">
            <v>SA</v>
          </cell>
          <cell r="B490">
            <v>487</v>
          </cell>
          <cell r="C490" t="str">
            <v> i | 1 | 3 </v>
          </cell>
          <cell r="E490">
            <v>6.95</v>
          </cell>
        </row>
        <row r="491">
          <cell r="A491" t="str">
            <v>SAAM</v>
          </cell>
          <cell r="B491">
            <v>488</v>
          </cell>
          <cell r="C491" t="str">
            <v> i | 1 | 3 </v>
          </cell>
          <cell r="E491">
            <v>7.45</v>
          </cell>
        </row>
        <row r="492">
          <cell r="A492" t="str">
            <v>SABINA</v>
          </cell>
          <cell r="B492">
            <v>489</v>
          </cell>
          <cell r="C492" t="str">
            <v> i | 1 | 3 </v>
          </cell>
          <cell r="E492">
            <v>21</v>
          </cell>
        </row>
        <row r="493">
          <cell r="A493" t="str">
            <v>SABUY</v>
          </cell>
          <cell r="B493">
            <v>490</v>
          </cell>
          <cell r="C493" t="str">
            <v> i </v>
          </cell>
          <cell r="E493">
            <v>6.25</v>
          </cell>
        </row>
        <row r="494">
          <cell r="A494" t="str">
            <v>SAK</v>
          </cell>
          <cell r="B494">
            <v>491</v>
          </cell>
          <cell r="C494" t="str">
            <v> i </v>
          </cell>
          <cell r="E494">
            <v>11.8</v>
          </cell>
        </row>
        <row r="495">
          <cell r="A495" t="str">
            <v>SALEE</v>
          </cell>
          <cell r="B495">
            <v>492</v>
          </cell>
          <cell r="C495" t="str">
            <v> i | 1 | 2 | 3 </v>
          </cell>
          <cell r="E495">
            <v>1.1100000000000001</v>
          </cell>
        </row>
        <row r="496">
          <cell r="A496" t="str">
            <v>SAM</v>
          </cell>
          <cell r="B496">
            <v>493</v>
          </cell>
          <cell r="C496" t="str">
            <v> i | 1 | 2 | 3 </v>
          </cell>
          <cell r="E496">
            <v>1.58</v>
          </cell>
        </row>
        <row r="497">
          <cell r="A497" t="str">
            <v>SAMART</v>
          </cell>
          <cell r="B497">
            <v>494</v>
          </cell>
          <cell r="C497" t="str">
            <v> i | 1 | 2 | 3 </v>
          </cell>
          <cell r="E497">
            <v>9.85</v>
          </cell>
        </row>
        <row r="498">
          <cell r="A498" t="str">
            <v>SAMCO</v>
          </cell>
          <cell r="B498">
            <v>495</v>
          </cell>
          <cell r="C498" t="str">
            <v> i | 1 | 2 | 3 </v>
          </cell>
          <cell r="E498">
            <v>1.6</v>
          </cell>
        </row>
        <row r="499">
          <cell r="A499" t="str">
            <v>SAMTEL</v>
          </cell>
          <cell r="B499">
            <v>496</v>
          </cell>
          <cell r="C499" t="str">
            <v> i | 1 | 2 | 3 </v>
          </cell>
          <cell r="E499">
            <v>6.65</v>
          </cell>
        </row>
        <row r="500">
          <cell r="A500" t="str">
            <v>SANKO</v>
          </cell>
          <cell r="B500">
            <v>497</v>
          </cell>
          <cell r="C500" t="str">
            <v> i | 1 | 2 | 3 </v>
          </cell>
          <cell r="E500">
            <v>1.26</v>
          </cell>
        </row>
        <row r="501">
          <cell r="A501" t="str">
            <v>SAPPE</v>
          </cell>
          <cell r="B501">
            <v>498</v>
          </cell>
          <cell r="C501" t="str">
            <v> i | 1 | 2 | 3 </v>
          </cell>
          <cell r="E501">
            <v>25</v>
          </cell>
        </row>
        <row r="502">
          <cell r="A502" t="str">
            <v>SAT</v>
          </cell>
          <cell r="B502">
            <v>499</v>
          </cell>
          <cell r="C502" t="str">
            <v> i | 1 | 2 | 3 </v>
          </cell>
          <cell r="E502">
            <v>18</v>
          </cell>
        </row>
        <row r="503">
          <cell r="A503" t="str">
            <v>SAUCE</v>
          </cell>
          <cell r="B503">
            <v>500</v>
          </cell>
          <cell r="C503" t="str">
            <v> i | 1 | 2 | 3 </v>
          </cell>
          <cell r="E503">
            <v>29.25</v>
          </cell>
        </row>
        <row r="504">
          <cell r="A504" t="str">
            <v>SAWAD</v>
          </cell>
          <cell r="B504">
            <v>501</v>
          </cell>
          <cell r="C504" t="str">
            <v> i | 1 | 2 | 3 </v>
          </cell>
          <cell r="E504">
            <v>84.25</v>
          </cell>
        </row>
        <row r="505">
          <cell r="A505" t="str">
            <v>SAWANG</v>
          </cell>
          <cell r="B505">
            <v>502</v>
          </cell>
          <cell r="C505" t="str">
            <v> i | 1 | 2 | 3 </v>
          </cell>
          <cell r="E505">
            <v>11</v>
          </cell>
        </row>
        <row r="506">
          <cell r="A506" t="str">
            <v>SC</v>
          </cell>
          <cell r="B506">
            <v>503</v>
          </cell>
          <cell r="C506" t="str">
            <v> i | 1 | 2 | 3 </v>
          </cell>
          <cell r="E506">
            <v>3.3</v>
          </cell>
        </row>
        <row r="507">
          <cell r="A507" t="str">
            <v>SCB</v>
          </cell>
          <cell r="B507">
            <v>504</v>
          </cell>
          <cell r="C507" t="str">
            <v> i | 1 | 2 | 3 </v>
          </cell>
          <cell r="E507">
            <v>103.5</v>
          </cell>
        </row>
        <row r="508">
          <cell r="A508" t="str">
            <v>SCC</v>
          </cell>
          <cell r="B508">
            <v>505</v>
          </cell>
          <cell r="C508" t="str">
            <v> i | 1 | 2 | 3 </v>
          </cell>
          <cell r="E508">
            <v>434</v>
          </cell>
        </row>
        <row r="509">
          <cell r="A509" t="str">
            <v>SCCC</v>
          </cell>
          <cell r="B509">
            <v>506</v>
          </cell>
          <cell r="C509" t="str">
            <v> i | 1 | 2 | 3 </v>
          </cell>
          <cell r="E509">
            <v>161</v>
          </cell>
        </row>
        <row r="510">
          <cell r="A510" t="str">
            <v>SCG</v>
          </cell>
          <cell r="B510">
            <v>507</v>
          </cell>
          <cell r="C510" t="str">
            <v> i | 1 | 2 | 3 </v>
          </cell>
          <cell r="E510">
            <v>3.78</v>
          </cell>
        </row>
        <row r="511">
          <cell r="A511" t="str">
            <v>SCGP</v>
          </cell>
          <cell r="B511">
            <v>508</v>
          </cell>
          <cell r="C511" t="str">
            <v> i | 1 | 3 </v>
          </cell>
          <cell r="E511">
            <v>49.5</v>
          </cell>
        </row>
        <row r="512">
          <cell r="A512" t="str">
            <v>SCI</v>
          </cell>
          <cell r="B512">
            <v>509</v>
          </cell>
          <cell r="C512" t="str">
            <v> i | 1 | 2 | 3 </v>
          </cell>
          <cell r="E512">
            <v>1.57</v>
          </cell>
        </row>
        <row r="513">
          <cell r="A513" t="str">
            <v>SCM</v>
          </cell>
          <cell r="B513">
            <v>510</v>
          </cell>
          <cell r="C513" t="str">
            <v> i </v>
          </cell>
          <cell r="E513">
            <v>4</v>
          </cell>
        </row>
        <row r="514">
          <cell r="A514" t="str">
            <v>SCN</v>
          </cell>
          <cell r="B514">
            <v>511</v>
          </cell>
          <cell r="C514" t="str">
            <v> i | 1 | 2 | 3 </v>
          </cell>
          <cell r="E514">
            <v>2.36</v>
          </cell>
        </row>
        <row r="515">
          <cell r="A515" t="str">
            <v>SCP</v>
          </cell>
          <cell r="B515">
            <v>512</v>
          </cell>
          <cell r="C515" t="str">
            <v> i | 1 | 2 | 3 </v>
          </cell>
          <cell r="E515">
            <v>6.5</v>
          </cell>
        </row>
        <row r="516">
          <cell r="A516" t="str">
            <v>SDC</v>
          </cell>
          <cell r="B516">
            <v>513</v>
          </cell>
          <cell r="C516" t="str">
            <v> i | 1 | 2 | 3 </v>
          </cell>
          <cell r="D516" t="str">
            <v>C</v>
          </cell>
          <cell r="E516">
            <v>0.35</v>
          </cell>
        </row>
        <row r="517">
          <cell r="A517" t="str">
            <v>SE</v>
          </cell>
          <cell r="B517">
            <v>514</v>
          </cell>
          <cell r="C517" t="str">
            <v> i | 1 | 2 | 3 </v>
          </cell>
          <cell r="E517">
            <v>2.12</v>
          </cell>
        </row>
        <row r="518">
          <cell r="A518" t="str">
            <v>SE-ED</v>
          </cell>
          <cell r="B518">
            <v>515</v>
          </cell>
          <cell r="C518" t="str">
            <v> i | 1 | 2 | 3 </v>
          </cell>
          <cell r="E518">
            <v>1.98</v>
          </cell>
        </row>
        <row r="519">
          <cell r="A519" t="str">
            <v>SEAFCO</v>
          </cell>
          <cell r="B519">
            <v>516</v>
          </cell>
          <cell r="C519" t="str">
            <v> i | 1 | 2 | 3 </v>
          </cell>
          <cell r="E519">
            <v>4.68</v>
          </cell>
        </row>
        <row r="520">
          <cell r="A520" t="str">
            <v>SEAOIL</v>
          </cell>
          <cell r="B520">
            <v>517</v>
          </cell>
          <cell r="C520" t="str">
            <v> i | 1 | 2 | 3 </v>
          </cell>
          <cell r="E520">
            <v>2.94</v>
          </cell>
        </row>
        <row r="521">
          <cell r="A521" t="str">
            <v>SELIC</v>
          </cell>
          <cell r="B521">
            <v>518</v>
          </cell>
          <cell r="C521" t="str">
            <v> i | 1 | 2 | 3 </v>
          </cell>
          <cell r="E521">
            <v>3.34</v>
          </cell>
        </row>
        <row r="522">
          <cell r="A522" t="str">
            <v>SENA</v>
          </cell>
          <cell r="B522">
            <v>519</v>
          </cell>
          <cell r="C522" t="str">
            <v> i | 1 | 3 </v>
          </cell>
          <cell r="E522">
            <v>4.4800000000000004</v>
          </cell>
        </row>
        <row r="523">
          <cell r="A523" t="str">
            <v>SF</v>
          </cell>
          <cell r="B523">
            <v>520</v>
          </cell>
          <cell r="C523" t="str">
            <v> i | 1 | 2 | 3 </v>
          </cell>
          <cell r="E523">
            <v>6</v>
          </cell>
        </row>
        <row r="524">
          <cell r="A524" t="str">
            <v>SFLEX</v>
          </cell>
          <cell r="B524">
            <v>521</v>
          </cell>
          <cell r="C524" t="str">
            <v> i </v>
          </cell>
          <cell r="E524">
            <v>6.1</v>
          </cell>
        </row>
        <row r="525">
          <cell r="A525" t="str">
            <v>SFP</v>
          </cell>
          <cell r="B525">
            <v>522</v>
          </cell>
          <cell r="C525" t="str">
            <v> i | 1 | 2 | 3 </v>
          </cell>
          <cell r="E525">
            <v>99</v>
          </cell>
        </row>
        <row r="526">
          <cell r="A526" t="str">
            <v>SFT</v>
          </cell>
          <cell r="B526">
            <v>523</v>
          </cell>
          <cell r="C526" t="str">
            <v> i </v>
          </cell>
          <cell r="E526">
            <v>5.8</v>
          </cell>
        </row>
        <row r="527">
          <cell r="A527" t="str">
            <v>SGF</v>
          </cell>
          <cell r="B527">
            <v>524</v>
          </cell>
          <cell r="C527" t="str">
            <v> i | 1 | 2 | 3 </v>
          </cell>
          <cell r="E527">
            <v>1.05</v>
          </cell>
        </row>
        <row r="528">
          <cell r="A528" t="str">
            <v>SGP</v>
          </cell>
          <cell r="B528">
            <v>525</v>
          </cell>
          <cell r="C528" t="str">
            <v> i | 1 | 2 | 3 </v>
          </cell>
          <cell r="E528">
            <v>11.3</v>
          </cell>
        </row>
        <row r="529">
          <cell r="A529" t="str">
            <v>SHANG</v>
          </cell>
          <cell r="B529">
            <v>526</v>
          </cell>
          <cell r="C529" t="str">
            <v> i | 1 | 3 </v>
          </cell>
          <cell r="E529">
            <v>51.25</v>
          </cell>
        </row>
        <row r="530">
          <cell r="A530" t="str">
            <v>SHR</v>
          </cell>
          <cell r="B530">
            <v>527</v>
          </cell>
          <cell r="C530" t="str">
            <v> i | 1 | 3 </v>
          </cell>
          <cell r="E530">
            <v>3.04</v>
          </cell>
        </row>
        <row r="531">
          <cell r="A531" t="str">
            <v>SIAM</v>
          </cell>
          <cell r="B531">
            <v>528</v>
          </cell>
          <cell r="C531" t="str">
            <v> i | 1 | 3 </v>
          </cell>
          <cell r="E531">
            <v>2.7</v>
          </cell>
        </row>
        <row r="532">
          <cell r="A532" t="str">
            <v>SICT</v>
          </cell>
          <cell r="B532">
            <v>529</v>
          </cell>
          <cell r="C532" t="str">
            <v> i </v>
          </cell>
          <cell r="E532">
            <v>4.58</v>
          </cell>
        </row>
        <row r="533">
          <cell r="A533" t="str">
            <v>SIMAT</v>
          </cell>
          <cell r="B533">
            <v>530</v>
          </cell>
          <cell r="C533" t="str">
            <v> i | 1 | 2 | 3 </v>
          </cell>
          <cell r="E533">
            <v>5.75</v>
          </cell>
        </row>
        <row r="534">
          <cell r="A534" t="str">
            <v>SINGER</v>
          </cell>
          <cell r="B534">
            <v>531</v>
          </cell>
          <cell r="C534" t="str">
            <v> i | 1 | 2 | 3 </v>
          </cell>
          <cell r="E534">
            <v>42.75</v>
          </cell>
        </row>
        <row r="535">
          <cell r="A535" t="str">
            <v>SIRI</v>
          </cell>
          <cell r="B535">
            <v>532</v>
          </cell>
          <cell r="C535" t="str">
            <v> i | 1 | 2 | 3 </v>
          </cell>
          <cell r="E535">
            <v>1</v>
          </cell>
        </row>
        <row r="536">
          <cell r="A536" t="str">
            <v>SIS</v>
          </cell>
          <cell r="B536">
            <v>533</v>
          </cell>
          <cell r="C536" t="str">
            <v> i | 1 | 2 | 3 </v>
          </cell>
          <cell r="E536">
            <v>26.75</v>
          </cell>
        </row>
        <row r="537">
          <cell r="A537" t="str">
            <v>SISB</v>
          </cell>
          <cell r="B537">
            <v>534</v>
          </cell>
          <cell r="C537" t="str">
            <v> i | 1 | 3 </v>
          </cell>
          <cell r="E537">
            <v>9.9</v>
          </cell>
        </row>
        <row r="538">
          <cell r="A538" t="str">
            <v>SITHAI</v>
          </cell>
          <cell r="B538">
            <v>535</v>
          </cell>
          <cell r="C538" t="str">
            <v> i | 1 | 2 | 3 </v>
          </cell>
          <cell r="E538">
            <v>0.94</v>
          </cell>
        </row>
        <row r="539">
          <cell r="A539" t="str">
            <v>SK</v>
          </cell>
          <cell r="B539">
            <v>536</v>
          </cell>
          <cell r="C539" t="str">
            <v> i </v>
          </cell>
          <cell r="E539">
            <v>1.56</v>
          </cell>
        </row>
        <row r="540">
          <cell r="A540" t="str">
            <v>SKE</v>
          </cell>
          <cell r="B540">
            <v>537</v>
          </cell>
          <cell r="C540" t="str">
            <v> i | 1 | 3 </v>
          </cell>
          <cell r="E540">
            <v>0.99</v>
          </cell>
        </row>
        <row r="541">
          <cell r="A541" t="str">
            <v>SKN</v>
          </cell>
          <cell r="B541">
            <v>538</v>
          </cell>
          <cell r="C541" t="str">
            <v> i | 1 | 3 </v>
          </cell>
          <cell r="E541">
            <v>3.24</v>
          </cell>
        </row>
        <row r="542">
          <cell r="A542" t="str">
            <v>SKR</v>
          </cell>
          <cell r="B542">
            <v>539</v>
          </cell>
          <cell r="C542" t="str">
            <v> i | 1 | 2 | 3 </v>
          </cell>
          <cell r="E542">
            <v>8.0500000000000007</v>
          </cell>
        </row>
        <row r="543">
          <cell r="A543" t="str">
            <v>SKY</v>
          </cell>
          <cell r="B543">
            <v>540</v>
          </cell>
          <cell r="C543" t="str">
            <v> i | 1 | 2 | 3 </v>
          </cell>
          <cell r="E543">
            <v>11.5</v>
          </cell>
        </row>
        <row r="544">
          <cell r="A544" t="str">
            <v>SLM</v>
          </cell>
          <cell r="B544">
            <v>541</v>
          </cell>
          <cell r="C544" t="str">
            <v> i | 1 | 2 | 3 </v>
          </cell>
          <cell r="D544" t="str">
            <v>SPNPNC</v>
          </cell>
          <cell r="E544">
            <v>0</v>
          </cell>
        </row>
        <row r="545">
          <cell r="A545" t="str">
            <v>SLP</v>
          </cell>
          <cell r="B545">
            <v>542</v>
          </cell>
          <cell r="C545" t="str">
            <v> i | 1 | 2 | 3 </v>
          </cell>
          <cell r="E545">
            <v>0.79</v>
          </cell>
        </row>
        <row r="546">
          <cell r="A546" t="str">
            <v>SMART</v>
          </cell>
          <cell r="B546">
            <v>543</v>
          </cell>
          <cell r="C546" t="str">
            <v> i | 1 | 2 | 3 </v>
          </cell>
          <cell r="E546">
            <v>2.04</v>
          </cell>
        </row>
        <row r="547">
          <cell r="A547" t="str">
            <v>SMIT</v>
          </cell>
          <cell r="B547">
            <v>544</v>
          </cell>
          <cell r="C547" t="str">
            <v> i | 1 | 2 | 3 </v>
          </cell>
          <cell r="E547">
            <v>4.6399999999999997</v>
          </cell>
        </row>
        <row r="548">
          <cell r="A548" t="str">
            <v>SMK</v>
          </cell>
          <cell r="B548">
            <v>545</v>
          </cell>
          <cell r="C548" t="str">
            <v> i | 1 | 2 | 3 </v>
          </cell>
          <cell r="E548">
            <v>37.25</v>
          </cell>
        </row>
        <row r="549">
          <cell r="A549" t="str">
            <v>SMPC</v>
          </cell>
          <cell r="B549">
            <v>546</v>
          </cell>
          <cell r="C549" t="str">
            <v> i | 1 | 2 | 3 </v>
          </cell>
          <cell r="E549">
            <v>10.4</v>
          </cell>
        </row>
        <row r="550">
          <cell r="A550" t="str">
            <v>SMT</v>
          </cell>
          <cell r="B550">
            <v>547</v>
          </cell>
          <cell r="C550" t="str">
            <v> i | 1 | 2 | 3 </v>
          </cell>
          <cell r="E550">
            <v>4.96</v>
          </cell>
        </row>
        <row r="551">
          <cell r="A551" t="str">
            <v>SNC</v>
          </cell>
          <cell r="B551">
            <v>548</v>
          </cell>
          <cell r="C551" t="str">
            <v> i | 1 | 2 | 3 </v>
          </cell>
          <cell r="E551">
            <v>14</v>
          </cell>
        </row>
        <row r="552">
          <cell r="A552" t="str">
            <v>SNP</v>
          </cell>
          <cell r="B552">
            <v>549</v>
          </cell>
          <cell r="C552" t="str">
            <v> i | 1 | 2 | 3 </v>
          </cell>
          <cell r="E552">
            <v>13.3</v>
          </cell>
        </row>
        <row r="553">
          <cell r="A553" t="str">
            <v>SO</v>
          </cell>
          <cell r="B553">
            <v>550</v>
          </cell>
          <cell r="C553" t="str">
            <v> i </v>
          </cell>
          <cell r="E553">
            <v>10.1</v>
          </cell>
        </row>
        <row r="554">
          <cell r="A554" t="str">
            <v>SOLAR</v>
          </cell>
          <cell r="B554">
            <v>551</v>
          </cell>
          <cell r="C554" t="str">
            <v> i | 1 | 2 | 3 </v>
          </cell>
          <cell r="E554">
            <v>1.88</v>
          </cell>
        </row>
        <row r="555">
          <cell r="A555" t="str">
            <v>SONIC</v>
          </cell>
          <cell r="B555">
            <v>552</v>
          </cell>
          <cell r="C555" t="str">
            <v> i | 1 | 3 </v>
          </cell>
          <cell r="E555">
            <v>3.24</v>
          </cell>
        </row>
        <row r="556">
          <cell r="A556" t="str">
            <v>SORKON</v>
          </cell>
          <cell r="B556">
            <v>553</v>
          </cell>
          <cell r="C556" t="str">
            <v> i | 1 | 2 | 3 </v>
          </cell>
          <cell r="E556">
            <v>4.9400000000000004</v>
          </cell>
        </row>
        <row r="557">
          <cell r="A557" t="str">
            <v>SPA</v>
          </cell>
          <cell r="B557">
            <v>554</v>
          </cell>
          <cell r="C557" t="str">
            <v> i | 1 | 2 | 3 </v>
          </cell>
          <cell r="E557">
            <v>7.65</v>
          </cell>
        </row>
        <row r="558">
          <cell r="A558" t="str">
            <v>SPACK</v>
          </cell>
          <cell r="B558">
            <v>555</v>
          </cell>
          <cell r="C558" t="str">
            <v> i | 1 | 2 | 3 </v>
          </cell>
          <cell r="E558">
            <v>3.08</v>
          </cell>
        </row>
        <row r="559">
          <cell r="A559" t="str">
            <v>SPALI</v>
          </cell>
          <cell r="B559">
            <v>556</v>
          </cell>
          <cell r="C559" t="str">
            <v> i | 1 | 2 | 3 </v>
          </cell>
          <cell r="E559">
            <v>21.3</v>
          </cell>
        </row>
        <row r="560">
          <cell r="A560" t="str">
            <v>SPC</v>
          </cell>
          <cell r="B560">
            <v>557</v>
          </cell>
          <cell r="C560" t="str">
            <v> i | 1 | 2 | 3 </v>
          </cell>
          <cell r="E560">
            <v>61.25</v>
          </cell>
        </row>
        <row r="561">
          <cell r="A561" t="str">
            <v>SPCG</v>
          </cell>
          <cell r="B561">
            <v>558</v>
          </cell>
          <cell r="C561" t="str">
            <v> i | 1 | 2 | 3 </v>
          </cell>
          <cell r="E561">
            <v>18.899999999999999</v>
          </cell>
        </row>
        <row r="562">
          <cell r="A562" t="str">
            <v>SPG</v>
          </cell>
          <cell r="B562">
            <v>559</v>
          </cell>
          <cell r="C562" t="str">
            <v> i | 1 | 3 </v>
          </cell>
          <cell r="E562">
            <v>17.2</v>
          </cell>
        </row>
        <row r="563">
          <cell r="A563" t="str">
            <v>SPI</v>
          </cell>
          <cell r="B563">
            <v>560</v>
          </cell>
          <cell r="C563" t="str">
            <v> i | 1 | 2 | 3 </v>
          </cell>
          <cell r="E563">
            <v>62</v>
          </cell>
        </row>
        <row r="564">
          <cell r="A564" t="str">
            <v>SPRC</v>
          </cell>
          <cell r="B564">
            <v>561</v>
          </cell>
          <cell r="C564" t="str">
            <v> i | 1 | 2 | 3 </v>
          </cell>
          <cell r="E564">
            <v>8.75</v>
          </cell>
        </row>
        <row r="565">
          <cell r="A565" t="str">
            <v>SPVI</v>
          </cell>
          <cell r="B565">
            <v>562</v>
          </cell>
          <cell r="C565" t="str">
            <v> i | 1 | 2 | 3 </v>
          </cell>
          <cell r="E565">
            <v>6.2</v>
          </cell>
        </row>
        <row r="566">
          <cell r="A566" t="str">
            <v>SQ</v>
          </cell>
          <cell r="B566">
            <v>563</v>
          </cell>
          <cell r="C566" t="str">
            <v> i | 1 | 2 | 3 </v>
          </cell>
          <cell r="E566">
            <v>2.14</v>
          </cell>
        </row>
        <row r="567">
          <cell r="A567" t="str">
            <v>SR</v>
          </cell>
          <cell r="B567">
            <v>564</v>
          </cell>
          <cell r="C567" t="str">
            <v> i | 1 | 2 | 3 </v>
          </cell>
          <cell r="E567">
            <v>1</v>
          </cell>
        </row>
        <row r="568">
          <cell r="A568" t="str">
            <v>SRICHA</v>
          </cell>
          <cell r="B568">
            <v>565</v>
          </cell>
          <cell r="C568" t="str">
            <v> i | 1 | 2 | 3 </v>
          </cell>
          <cell r="E568">
            <v>15.7</v>
          </cell>
        </row>
        <row r="569">
          <cell r="A569" t="str">
            <v>SSC</v>
          </cell>
          <cell r="B569">
            <v>566</v>
          </cell>
          <cell r="C569" t="str">
            <v> i | 1 | 3 </v>
          </cell>
          <cell r="E569">
            <v>34.5</v>
          </cell>
        </row>
        <row r="570">
          <cell r="A570" t="str">
            <v>SSF</v>
          </cell>
          <cell r="B570">
            <v>567</v>
          </cell>
          <cell r="C570" t="str">
            <v> i | 1 | 2 | 3 </v>
          </cell>
          <cell r="E570">
            <v>8.8000000000000007</v>
          </cell>
        </row>
        <row r="571">
          <cell r="A571" t="str">
            <v>SSP</v>
          </cell>
          <cell r="B571">
            <v>568</v>
          </cell>
          <cell r="C571" t="str">
            <v> i | 1 | 2 | 3 </v>
          </cell>
          <cell r="E571">
            <v>14.6</v>
          </cell>
        </row>
        <row r="572">
          <cell r="A572" t="str">
            <v>SSSC</v>
          </cell>
          <cell r="B572">
            <v>569</v>
          </cell>
          <cell r="C572" t="str">
            <v> i | 1 | 3 </v>
          </cell>
          <cell r="E572">
            <v>3.42</v>
          </cell>
        </row>
        <row r="573">
          <cell r="A573" t="str">
            <v>SST</v>
          </cell>
          <cell r="B573">
            <v>570</v>
          </cell>
          <cell r="C573" t="str">
            <v> i | 1 | 2 | 3 </v>
          </cell>
          <cell r="E573">
            <v>3.88</v>
          </cell>
        </row>
        <row r="574">
          <cell r="A574" t="str">
            <v>STA</v>
          </cell>
          <cell r="B574">
            <v>571</v>
          </cell>
          <cell r="C574" t="str">
            <v> i | 1 | 2 | 3 </v>
          </cell>
          <cell r="E574">
            <v>46.75</v>
          </cell>
        </row>
        <row r="575">
          <cell r="A575" t="str">
            <v>STANLY</v>
          </cell>
          <cell r="B575">
            <v>572</v>
          </cell>
          <cell r="C575" t="str">
            <v> i | 1 | 2 | 3 </v>
          </cell>
          <cell r="E575">
            <v>178</v>
          </cell>
        </row>
        <row r="576">
          <cell r="A576" t="str">
            <v>STAR</v>
          </cell>
          <cell r="B576">
            <v>573</v>
          </cell>
          <cell r="C576" t="str">
            <v> i | 1 | 2 | 3 </v>
          </cell>
          <cell r="D576" t="str">
            <v>C</v>
          </cell>
          <cell r="E576">
            <v>2.12</v>
          </cell>
        </row>
        <row r="577">
          <cell r="A577" t="str">
            <v>STARK</v>
          </cell>
          <cell r="B577">
            <v>574</v>
          </cell>
          <cell r="C577" t="str">
            <v> i | 1 | 2 | 3 </v>
          </cell>
          <cell r="E577">
            <v>4.4800000000000004</v>
          </cell>
        </row>
        <row r="578">
          <cell r="A578" t="str">
            <v>STC</v>
          </cell>
          <cell r="B578">
            <v>575</v>
          </cell>
          <cell r="C578" t="str">
            <v> i </v>
          </cell>
          <cell r="E578">
            <v>0.9</v>
          </cell>
        </row>
        <row r="579">
          <cell r="A579" t="str">
            <v>STEC</v>
          </cell>
          <cell r="B579">
            <v>576</v>
          </cell>
          <cell r="C579" t="str">
            <v> i | 1 | 3 </v>
          </cell>
          <cell r="E579">
            <v>14.7</v>
          </cell>
        </row>
        <row r="580">
          <cell r="A580" t="str">
            <v>STGT</v>
          </cell>
          <cell r="B580">
            <v>577</v>
          </cell>
          <cell r="C580" t="str">
            <v> i </v>
          </cell>
          <cell r="E580">
            <v>44.25</v>
          </cell>
        </row>
        <row r="581">
          <cell r="A581" t="str">
            <v>STHAI</v>
          </cell>
          <cell r="B581">
            <v>578</v>
          </cell>
          <cell r="C581" t="str">
            <v> i | 1 | 2 | 3 </v>
          </cell>
          <cell r="D581" t="str">
            <v>SPNPNC</v>
          </cell>
          <cell r="E581">
            <v>0.01</v>
          </cell>
        </row>
        <row r="582">
          <cell r="A582" t="str">
            <v>STI</v>
          </cell>
          <cell r="B582">
            <v>579</v>
          </cell>
          <cell r="C582" t="str">
            <v> i | 1 | 3 </v>
          </cell>
          <cell r="E582">
            <v>9</v>
          </cell>
        </row>
        <row r="583">
          <cell r="A583" t="str">
            <v>STPI</v>
          </cell>
          <cell r="B583">
            <v>580</v>
          </cell>
          <cell r="C583" t="str">
            <v> i | 1 | 3 </v>
          </cell>
          <cell r="E583">
            <v>4</v>
          </cell>
        </row>
        <row r="584">
          <cell r="A584" t="str">
            <v>SUC</v>
          </cell>
          <cell r="B584">
            <v>581</v>
          </cell>
          <cell r="C584" t="str">
            <v> i | 1 | 2 | 3 </v>
          </cell>
          <cell r="E584">
            <v>35.5</v>
          </cell>
        </row>
        <row r="585">
          <cell r="A585" t="str">
            <v>SUN</v>
          </cell>
          <cell r="B585">
            <v>582</v>
          </cell>
          <cell r="C585" t="str">
            <v> i | 1 | 2 | 3 </v>
          </cell>
          <cell r="E585">
            <v>11.6</v>
          </cell>
        </row>
        <row r="586">
          <cell r="A586" t="str">
            <v>SUPER</v>
          </cell>
          <cell r="B586">
            <v>583</v>
          </cell>
          <cell r="C586" t="str">
            <v> i | 1 | 2 | 3 </v>
          </cell>
          <cell r="E586">
            <v>0.95</v>
          </cell>
        </row>
        <row r="587">
          <cell r="A587" t="str">
            <v>SUSCO</v>
          </cell>
          <cell r="B587">
            <v>584</v>
          </cell>
          <cell r="C587" t="str">
            <v> i | 1 | 2 | 3 </v>
          </cell>
          <cell r="E587">
            <v>3.24</v>
          </cell>
        </row>
        <row r="588">
          <cell r="A588" t="str">
            <v>SUTHA</v>
          </cell>
          <cell r="B588">
            <v>585</v>
          </cell>
          <cell r="C588" t="str">
            <v> i | 1 | 2 | 3 </v>
          </cell>
          <cell r="E588">
            <v>4.3600000000000003</v>
          </cell>
        </row>
        <row r="589">
          <cell r="A589" t="str">
            <v>SVH</v>
          </cell>
          <cell r="B589">
            <v>586</v>
          </cell>
          <cell r="C589" t="str">
            <v> i | 1 | 3 </v>
          </cell>
          <cell r="E589">
            <v>418</v>
          </cell>
        </row>
        <row r="590">
          <cell r="A590" t="str">
            <v>SVI</v>
          </cell>
          <cell r="B590">
            <v>587</v>
          </cell>
          <cell r="C590" t="str">
            <v> i | 1 | 2 | 3 </v>
          </cell>
          <cell r="E590">
            <v>4.9800000000000004</v>
          </cell>
        </row>
        <row r="591">
          <cell r="A591" t="str">
            <v>SVOA</v>
          </cell>
          <cell r="B591">
            <v>588</v>
          </cell>
          <cell r="C591" t="str">
            <v> i | 1 | 2 | 3 </v>
          </cell>
          <cell r="E591">
            <v>2.2000000000000002</v>
          </cell>
        </row>
        <row r="592">
          <cell r="A592" t="str">
            <v>SWC</v>
          </cell>
          <cell r="B592">
            <v>589</v>
          </cell>
          <cell r="C592" t="str">
            <v> i | 1 | 2 | 3 </v>
          </cell>
          <cell r="E592">
            <v>6.1</v>
          </cell>
        </row>
        <row r="593">
          <cell r="A593" t="str">
            <v>SYMC</v>
          </cell>
          <cell r="B593">
            <v>590</v>
          </cell>
          <cell r="C593" t="str">
            <v> i | 1 | 2 | 3 </v>
          </cell>
          <cell r="E593">
            <v>5.7</v>
          </cell>
        </row>
        <row r="594">
          <cell r="A594" t="str">
            <v>SYNEX</v>
          </cell>
          <cell r="B594">
            <v>591</v>
          </cell>
          <cell r="C594" t="str">
            <v> i | 1 | 2 | 3 </v>
          </cell>
          <cell r="E594">
            <v>26.25</v>
          </cell>
        </row>
        <row r="595">
          <cell r="A595" t="str">
            <v>SYNTEC</v>
          </cell>
          <cell r="B595">
            <v>592</v>
          </cell>
          <cell r="C595" t="str">
            <v> i | 1 | 2 | 3 </v>
          </cell>
          <cell r="E595">
            <v>2.14</v>
          </cell>
        </row>
        <row r="596">
          <cell r="A596" t="str">
            <v>T</v>
          </cell>
          <cell r="B596">
            <v>593</v>
          </cell>
          <cell r="C596" t="str">
            <v> i | 1 | 2 | 3 </v>
          </cell>
          <cell r="D596" t="str">
            <v>C</v>
          </cell>
          <cell r="E596">
            <v>7.0000000000000007E-2</v>
          </cell>
        </row>
        <row r="597">
          <cell r="A597" t="str">
            <v>TACC</v>
          </cell>
          <cell r="B597">
            <v>594</v>
          </cell>
          <cell r="C597" t="str">
            <v> i | 1 | 2 | 3 </v>
          </cell>
          <cell r="E597">
            <v>7.55</v>
          </cell>
        </row>
        <row r="598">
          <cell r="A598" t="str">
            <v>TAE</v>
          </cell>
          <cell r="B598">
            <v>595</v>
          </cell>
          <cell r="C598" t="str">
            <v> i | 1 | 2 | 3 </v>
          </cell>
          <cell r="E598">
            <v>2.56</v>
          </cell>
        </row>
        <row r="599">
          <cell r="A599" t="str">
            <v>TAKUNI</v>
          </cell>
          <cell r="B599">
            <v>596</v>
          </cell>
          <cell r="C599" t="str">
            <v> i | 1 | 2 | 3 </v>
          </cell>
          <cell r="E599">
            <v>1.47</v>
          </cell>
        </row>
        <row r="600">
          <cell r="A600" t="str">
            <v>TAPAC</v>
          </cell>
          <cell r="B600">
            <v>597</v>
          </cell>
          <cell r="C600" t="str">
            <v> i | 1 | 2 | 3 </v>
          </cell>
          <cell r="E600">
            <v>4.8600000000000003</v>
          </cell>
        </row>
        <row r="601">
          <cell r="A601" t="str">
            <v>TASCO</v>
          </cell>
          <cell r="B601">
            <v>598</v>
          </cell>
          <cell r="C601" t="str">
            <v> i | 1 | 2 | 3 </v>
          </cell>
          <cell r="E601">
            <v>19.600000000000001</v>
          </cell>
        </row>
        <row r="602">
          <cell r="A602" t="str">
            <v>TBSP</v>
          </cell>
          <cell r="B602">
            <v>599</v>
          </cell>
          <cell r="C602" t="str">
            <v> i | 1 | 2 | 3 </v>
          </cell>
          <cell r="E602">
            <v>11.8</v>
          </cell>
        </row>
        <row r="603">
          <cell r="A603" t="str">
            <v>TC</v>
          </cell>
          <cell r="B603">
            <v>600</v>
          </cell>
          <cell r="C603" t="str">
            <v> i | 1 | 3 </v>
          </cell>
          <cell r="E603">
            <v>5.65</v>
          </cell>
        </row>
        <row r="604">
          <cell r="A604" t="str">
            <v>TCAP</v>
          </cell>
          <cell r="B604">
            <v>601</v>
          </cell>
          <cell r="C604" t="str">
            <v> i | 1 | 2 | 3 </v>
          </cell>
          <cell r="E604">
            <v>37.25</v>
          </cell>
        </row>
        <row r="605">
          <cell r="A605" t="str">
            <v>TCC</v>
          </cell>
          <cell r="B605">
            <v>602</v>
          </cell>
          <cell r="C605" t="str">
            <v> i | 1 | 3 </v>
          </cell>
          <cell r="E605">
            <v>0.45</v>
          </cell>
        </row>
        <row r="606">
          <cell r="A606" t="str">
            <v>TCCC</v>
          </cell>
          <cell r="B606">
            <v>603</v>
          </cell>
          <cell r="C606" t="str">
            <v> i | 1 | 2 | 3 </v>
          </cell>
          <cell r="E606">
            <v>31.25</v>
          </cell>
        </row>
        <row r="607">
          <cell r="A607" t="str">
            <v>TCJ</v>
          </cell>
          <cell r="B607">
            <v>604</v>
          </cell>
          <cell r="C607" t="str">
            <v> i | 1 | 2 | 3 </v>
          </cell>
          <cell r="E607">
            <v>5.15</v>
          </cell>
        </row>
        <row r="608">
          <cell r="A608" t="str">
            <v>TCMC</v>
          </cell>
          <cell r="B608">
            <v>605</v>
          </cell>
          <cell r="C608" t="str">
            <v> i | 1 | 2 | 3 </v>
          </cell>
          <cell r="E608">
            <v>1.86</v>
          </cell>
        </row>
        <row r="609">
          <cell r="A609" t="str">
            <v>TCOAT</v>
          </cell>
          <cell r="B609">
            <v>606</v>
          </cell>
          <cell r="C609" t="str">
            <v> i | 1 | 2 | 3 </v>
          </cell>
          <cell r="E609">
            <v>26.75</v>
          </cell>
        </row>
        <row r="610">
          <cell r="A610" t="str">
            <v>TEAM</v>
          </cell>
          <cell r="B610">
            <v>607</v>
          </cell>
          <cell r="C610" t="str">
            <v> i | 1 | 2 | 3 </v>
          </cell>
          <cell r="E610">
            <v>1.77</v>
          </cell>
        </row>
        <row r="611">
          <cell r="A611" t="str">
            <v>TEAMG</v>
          </cell>
          <cell r="B611">
            <v>608</v>
          </cell>
          <cell r="C611" t="str">
            <v> i | 1 | 2 | 3 </v>
          </cell>
          <cell r="E611">
            <v>2.48</v>
          </cell>
        </row>
        <row r="612">
          <cell r="A612" t="str">
            <v>TFG</v>
          </cell>
          <cell r="B612">
            <v>609</v>
          </cell>
          <cell r="C612" t="str">
            <v> i | 1 | 2 | 3 </v>
          </cell>
          <cell r="E612">
            <v>5.15</v>
          </cell>
        </row>
        <row r="613">
          <cell r="A613" t="str">
            <v>TFI</v>
          </cell>
          <cell r="B613">
            <v>610</v>
          </cell>
          <cell r="C613" t="str">
            <v> i | 1 | 3 </v>
          </cell>
          <cell r="D613" t="str">
            <v>NP</v>
          </cell>
          <cell r="E613">
            <v>0.3</v>
          </cell>
        </row>
        <row r="614">
          <cell r="A614" t="str">
            <v>TFMAMA</v>
          </cell>
          <cell r="B614">
            <v>611</v>
          </cell>
          <cell r="C614" t="str">
            <v> i | 1 | 2 | 3 </v>
          </cell>
          <cell r="E614">
            <v>192.5</v>
          </cell>
        </row>
        <row r="615">
          <cell r="A615" t="str">
            <v>TGH</v>
          </cell>
          <cell r="B615">
            <v>612</v>
          </cell>
          <cell r="C615" t="str">
            <v> i | 1 | 3 </v>
          </cell>
          <cell r="E615">
            <v>33</v>
          </cell>
        </row>
        <row r="616">
          <cell r="A616" t="str">
            <v>TGPRO</v>
          </cell>
          <cell r="B616">
            <v>613</v>
          </cell>
          <cell r="C616" t="str">
            <v> i | 1 | 2 | 3 </v>
          </cell>
          <cell r="E616">
            <v>0.4</v>
          </cell>
        </row>
        <row r="617">
          <cell r="A617" t="str">
            <v>TH</v>
          </cell>
          <cell r="B617">
            <v>614</v>
          </cell>
          <cell r="C617" t="str">
            <v> i | 1 | 2 | 3 </v>
          </cell>
          <cell r="E617">
            <v>0.83</v>
          </cell>
        </row>
        <row r="618">
          <cell r="A618" t="str">
            <v>THAI</v>
          </cell>
          <cell r="B618">
            <v>615</v>
          </cell>
          <cell r="C618" t="str">
            <v> i | 1 | 2 | 3 </v>
          </cell>
          <cell r="D618" t="str">
            <v>NPNC</v>
          </cell>
          <cell r="E618">
            <v>2.04</v>
          </cell>
        </row>
        <row r="619">
          <cell r="A619" t="str">
            <v>THANA</v>
          </cell>
          <cell r="B619">
            <v>616</v>
          </cell>
          <cell r="C619" t="str">
            <v> i | 1 | 2 | 3 </v>
          </cell>
          <cell r="E619">
            <v>1.55</v>
          </cell>
        </row>
        <row r="620">
          <cell r="A620" t="str">
            <v>THANI</v>
          </cell>
          <cell r="B620">
            <v>617</v>
          </cell>
          <cell r="C620" t="str">
            <v> i | 1 | 2 | 3 </v>
          </cell>
          <cell r="E620">
            <v>4.26</v>
          </cell>
        </row>
        <row r="621">
          <cell r="A621" t="str">
            <v>THCOM</v>
          </cell>
          <cell r="B621">
            <v>618</v>
          </cell>
          <cell r="C621" t="str">
            <v> i | 1 | 2 | 3 </v>
          </cell>
          <cell r="E621">
            <v>10.7</v>
          </cell>
        </row>
        <row r="622">
          <cell r="A622" t="str">
            <v>THE</v>
          </cell>
          <cell r="B622">
            <v>619</v>
          </cell>
          <cell r="C622" t="str">
            <v> i | 1 | 2 | 3 </v>
          </cell>
          <cell r="E622">
            <v>3.18</v>
          </cell>
        </row>
        <row r="623">
          <cell r="A623" t="str">
            <v>THG</v>
          </cell>
          <cell r="B623">
            <v>620</v>
          </cell>
          <cell r="C623" t="str">
            <v> i | 1 | 2 | 3 </v>
          </cell>
          <cell r="E623">
            <v>25.75</v>
          </cell>
        </row>
        <row r="624">
          <cell r="A624" t="str">
            <v>THIP</v>
          </cell>
          <cell r="B624">
            <v>621</v>
          </cell>
          <cell r="C624" t="str">
            <v> i | 1 | 3 </v>
          </cell>
          <cell r="E624">
            <v>37.75</v>
          </cell>
        </row>
        <row r="625">
          <cell r="A625" t="str">
            <v>THL</v>
          </cell>
          <cell r="B625">
            <v>622</v>
          </cell>
          <cell r="C625" t="str">
            <v> i | 1 | 2 | 3 </v>
          </cell>
          <cell r="D625" t="str">
            <v>SPNC</v>
          </cell>
          <cell r="E625">
            <v>0.46</v>
          </cell>
        </row>
        <row r="626">
          <cell r="A626" t="str">
            <v>THMUI</v>
          </cell>
          <cell r="B626">
            <v>623</v>
          </cell>
          <cell r="C626" t="str">
            <v> i | 1 | 3 </v>
          </cell>
          <cell r="E626">
            <v>1.1200000000000001</v>
          </cell>
        </row>
        <row r="627">
          <cell r="A627" t="str">
            <v>THRE</v>
          </cell>
          <cell r="B627">
            <v>624</v>
          </cell>
          <cell r="C627" t="str">
            <v> i | 1 | 2 | 3 </v>
          </cell>
          <cell r="E627">
            <v>1.53</v>
          </cell>
        </row>
        <row r="628">
          <cell r="A628" t="str">
            <v>THREL</v>
          </cell>
          <cell r="B628">
            <v>625</v>
          </cell>
          <cell r="C628" t="str">
            <v> i | 1 | 2 | 3 </v>
          </cell>
          <cell r="E628">
            <v>3.8</v>
          </cell>
        </row>
        <row r="629">
          <cell r="A629" t="str">
            <v>TIGER</v>
          </cell>
          <cell r="B629">
            <v>626</v>
          </cell>
          <cell r="C629" t="str">
            <v> i | 1 | 3 </v>
          </cell>
          <cell r="E629">
            <v>2.42</v>
          </cell>
        </row>
        <row r="630">
          <cell r="A630" t="str">
            <v>TIP</v>
          </cell>
          <cell r="B630">
            <v>627</v>
          </cell>
          <cell r="C630" t="str">
            <v> i | 1 | 3 </v>
          </cell>
          <cell r="E630">
            <v>28.25</v>
          </cell>
        </row>
        <row r="631">
          <cell r="A631" t="str">
            <v>TIPCO</v>
          </cell>
          <cell r="B631">
            <v>628</v>
          </cell>
          <cell r="C631" t="str">
            <v> i | 1 | 2 | 3 </v>
          </cell>
          <cell r="E631">
            <v>9.6</v>
          </cell>
        </row>
        <row r="632">
          <cell r="A632" t="str">
            <v>TISCO</v>
          </cell>
          <cell r="B632">
            <v>629</v>
          </cell>
          <cell r="C632" t="str">
            <v> i | 1 | 2 | 3 </v>
          </cell>
          <cell r="E632">
            <v>101</v>
          </cell>
        </row>
        <row r="633">
          <cell r="A633" t="str">
            <v>TITLE</v>
          </cell>
          <cell r="B633">
            <v>630</v>
          </cell>
          <cell r="C633" t="str">
            <v> i | 1 | 2 | 3 </v>
          </cell>
          <cell r="E633">
            <v>2.54</v>
          </cell>
        </row>
        <row r="634">
          <cell r="A634" t="str">
            <v>TK</v>
          </cell>
          <cell r="B634">
            <v>631</v>
          </cell>
          <cell r="C634" t="str">
            <v> i | 1 | 2 | 3 </v>
          </cell>
          <cell r="E634">
            <v>10.5</v>
          </cell>
        </row>
        <row r="635">
          <cell r="A635" t="str">
            <v>TKN</v>
          </cell>
          <cell r="B635">
            <v>632</v>
          </cell>
          <cell r="C635" t="str">
            <v> i | 1 | 2 | 3 </v>
          </cell>
          <cell r="E635">
            <v>9.4499999999999993</v>
          </cell>
        </row>
        <row r="636">
          <cell r="A636" t="str">
            <v>TKS</v>
          </cell>
          <cell r="B636">
            <v>633</v>
          </cell>
          <cell r="C636" t="str">
            <v> i | 1 | 2 | 3 </v>
          </cell>
          <cell r="E636">
            <v>8.9</v>
          </cell>
        </row>
        <row r="637">
          <cell r="A637" t="str">
            <v>TKT</v>
          </cell>
          <cell r="B637">
            <v>634</v>
          </cell>
          <cell r="C637" t="str">
            <v> i | 1 | 2 | 3 </v>
          </cell>
          <cell r="E637">
            <v>1.23</v>
          </cell>
        </row>
        <row r="638">
          <cell r="A638" t="str">
            <v>TM</v>
          </cell>
          <cell r="B638">
            <v>635</v>
          </cell>
          <cell r="C638" t="str">
            <v> i | 1 | 2 | 3 </v>
          </cell>
          <cell r="D638" t="str">
            <v>XD</v>
          </cell>
          <cell r="E638">
            <v>4.8</v>
          </cell>
        </row>
        <row r="639">
          <cell r="A639" t="str">
            <v>TMB</v>
          </cell>
          <cell r="B639">
            <v>636</v>
          </cell>
          <cell r="C639" t="str">
            <v> i | 1 | 2 | 3 </v>
          </cell>
          <cell r="E639">
            <v>1.17</v>
          </cell>
        </row>
        <row r="640">
          <cell r="A640" t="str">
            <v>TMC</v>
          </cell>
          <cell r="B640">
            <v>637</v>
          </cell>
          <cell r="C640" t="str">
            <v> i | 1 | 2 | 3 </v>
          </cell>
          <cell r="E640">
            <v>1.17</v>
          </cell>
        </row>
        <row r="641">
          <cell r="A641" t="str">
            <v>TMD</v>
          </cell>
          <cell r="B641">
            <v>638</v>
          </cell>
          <cell r="C641" t="str">
            <v> i | 1 | 2 | 3 </v>
          </cell>
          <cell r="E641">
            <v>22.8</v>
          </cell>
        </row>
        <row r="642">
          <cell r="A642" t="str">
            <v>TMI</v>
          </cell>
          <cell r="B642">
            <v>639</v>
          </cell>
          <cell r="C642" t="str">
            <v> i | 1 | 3 </v>
          </cell>
          <cell r="E642">
            <v>1.19</v>
          </cell>
        </row>
        <row r="643">
          <cell r="A643" t="str">
            <v>TMILL</v>
          </cell>
          <cell r="B643">
            <v>640</v>
          </cell>
          <cell r="C643" t="str">
            <v> i | 1 | 2 | 3 </v>
          </cell>
          <cell r="E643">
            <v>3.52</v>
          </cell>
        </row>
        <row r="644">
          <cell r="A644" t="str">
            <v>TMT</v>
          </cell>
          <cell r="B644">
            <v>641</v>
          </cell>
          <cell r="C644" t="str">
            <v> i | 1 | 2 | 3 </v>
          </cell>
          <cell r="E644">
            <v>12.4</v>
          </cell>
        </row>
        <row r="645">
          <cell r="A645" t="str">
            <v>TMW</v>
          </cell>
          <cell r="B645">
            <v>642</v>
          </cell>
          <cell r="C645" t="str">
            <v> i | 1 | 2 | 3 </v>
          </cell>
          <cell r="E645">
            <v>36</v>
          </cell>
        </row>
        <row r="646">
          <cell r="A646" t="str">
            <v>TNDT</v>
          </cell>
          <cell r="B646">
            <v>643</v>
          </cell>
          <cell r="C646" t="str">
            <v> i | 1 | 2 | 3 </v>
          </cell>
          <cell r="E646">
            <v>5.9</v>
          </cell>
        </row>
        <row r="647">
          <cell r="A647" t="str">
            <v>TNH</v>
          </cell>
          <cell r="B647">
            <v>644</v>
          </cell>
          <cell r="C647" t="str">
            <v> i | 1 | 3 </v>
          </cell>
          <cell r="E647">
            <v>31</v>
          </cell>
        </row>
        <row r="648">
          <cell r="A648" t="str">
            <v>TNITY</v>
          </cell>
          <cell r="B648">
            <v>645</v>
          </cell>
          <cell r="C648" t="str">
            <v> i | 1 | 3 </v>
          </cell>
          <cell r="E648">
            <v>6</v>
          </cell>
        </row>
        <row r="649">
          <cell r="A649" t="str">
            <v>TNL</v>
          </cell>
          <cell r="B649">
            <v>646</v>
          </cell>
          <cell r="C649" t="str">
            <v> i | 1 | 2 | 3 </v>
          </cell>
          <cell r="E649">
            <v>16.5</v>
          </cell>
        </row>
        <row r="650">
          <cell r="A650" t="str">
            <v>TNP</v>
          </cell>
          <cell r="B650">
            <v>647</v>
          </cell>
          <cell r="C650" t="str">
            <v> i | 1 | 2 | 3 </v>
          </cell>
          <cell r="E650">
            <v>5.95</v>
          </cell>
        </row>
        <row r="651">
          <cell r="A651" t="str">
            <v>TNPC</v>
          </cell>
          <cell r="B651">
            <v>648</v>
          </cell>
          <cell r="C651" t="str">
            <v> i | 1 | 3 </v>
          </cell>
          <cell r="E651">
            <v>1.72</v>
          </cell>
        </row>
        <row r="652">
          <cell r="A652" t="str">
            <v>TNR</v>
          </cell>
          <cell r="B652">
            <v>649</v>
          </cell>
          <cell r="C652" t="str">
            <v> i | 1 | 2 | 3 </v>
          </cell>
          <cell r="E652">
            <v>11.1</v>
          </cell>
        </row>
        <row r="653">
          <cell r="A653" t="str">
            <v>TOA</v>
          </cell>
          <cell r="B653">
            <v>650</v>
          </cell>
          <cell r="C653" t="str">
            <v> i | 1 | 3 </v>
          </cell>
          <cell r="E653">
            <v>32.75</v>
          </cell>
        </row>
        <row r="654">
          <cell r="A654" t="str">
            <v>TOG</v>
          </cell>
          <cell r="B654">
            <v>651</v>
          </cell>
          <cell r="C654" t="str">
            <v> i | 1 | 2 | 3 </v>
          </cell>
          <cell r="E654">
            <v>4.46</v>
          </cell>
        </row>
        <row r="655">
          <cell r="A655" t="str">
            <v>TOP</v>
          </cell>
          <cell r="B655">
            <v>652</v>
          </cell>
          <cell r="C655" t="str">
            <v> i | 1 | 2 | 3 </v>
          </cell>
          <cell r="E655">
            <v>53.75</v>
          </cell>
        </row>
        <row r="656">
          <cell r="A656" t="str">
            <v>TOPP</v>
          </cell>
          <cell r="B656">
            <v>653</v>
          </cell>
          <cell r="C656" t="str">
            <v> i | 1 | 3 </v>
          </cell>
          <cell r="E656">
            <v>199</v>
          </cell>
        </row>
        <row r="657">
          <cell r="A657" t="str">
            <v>TPA</v>
          </cell>
          <cell r="B657">
            <v>654</v>
          </cell>
          <cell r="C657" t="str">
            <v> i | 1 | 2 | 3 </v>
          </cell>
          <cell r="E657">
            <v>7.1</v>
          </cell>
        </row>
        <row r="658">
          <cell r="A658" t="str">
            <v>TPAC</v>
          </cell>
          <cell r="B658">
            <v>655</v>
          </cell>
          <cell r="C658" t="str">
            <v> i | 1 | 2 | 3 </v>
          </cell>
          <cell r="E658">
            <v>16.5</v>
          </cell>
        </row>
        <row r="659">
          <cell r="A659" t="str">
            <v>TPBI</v>
          </cell>
          <cell r="B659">
            <v>656</v>
          </cell>
          <cell r="C659" t="str">
            <v> i | 1 | 2 | 3 </v>
          </cell>
          <cell r="E659">
            <v>6.85</v>
          </cell>
        </row>
        <row r="660">
          <cell r="A660" t="str">
            <v>TPCH</v>
          </cell>
          <cell r="B660">
            <v>657</v>
          </cell>
          <cell r="C660" t="str">
            <v> i | 1 | 2 | 3 </v>
          </cell>
          <cell r="E660">
            <v>14.2</v>
          </cell>
        </row>
        <row r="661">
          <cell r="A661" t="str">
            <v>TPCORP</v>
          </cell>
          <cell r="B661">
            <v>658</v>
          </cell>
          <cell r="C661" t="str">
            <v> i | 1 | 2 | 3 </v>
          </cell>
          <cell r="E661">
            <v>13.2</v>
          </cell>
        </row>
        <row r="662">
          <cell r="A662" t="str">
            <v>TPIPL</v>
          </cell>
          <cell r="B662">
            <v>659</v>
          </cell>
          <cell r="C662" t="str">
            <v> i | 1 | 2 | 3 </v>
          </cell>
          <cell r="E662">
            <v>1.98</v>
          </cell>
        </row>
        <row r="663">
          <cell r="A663" t="str">
            <v>TPIPP</v>
          </cell>
          <cell r="B663">
            <v>660</v>
          </cell>
          <cell r="C663" t="str">
            <v> i | 1 | 2 | 3 </v>
          </cell>
          <cell r="E663">
            <v>4.28</v>
          </cell>
        </row>
        <row r="664">
          <cell r="A664" t="str">
            <v>TPLAS</v>
          </cell>
          <cell r="B664">
            <v>661</v>
          </cell>
          <cell r="C664" t="str">
            <v> i | 1 | 3 </v>
          </cell>
          <cell r="E664">
            <v>2.42</v>
          </cell>
        </row>
        <row r="665">
          <cell r="A665" t="str">
            <v>TPOLY</v>
          </cell>
          <cell r="B665">
            <v>662</v>
          </cell>
          <cell r="C665" t="str">
            <v> i | 1 | 2 | 3 </v>
          </cell>
          <cell r="E665">
            <v>2.6</v>
          </cell>
        </row>
        <row r="666">
          <cell r="A666" t="str">
            <v>TPP</v>
          </cell>
          <cell r="B666">
            <v>663</v>
          </cell>
          <cell r="C666" t="str">
            <v> i | 1 | 3 </v>
          </cell>
          <cell r="E666">
            <v>16.3</v>
          </cell>
        </row>
        <row r="667">
          <cell r="A667" t="str">
            <v>TPS</v>
          </cell>
          <cell r="B667">
            <v>664</v>
          </cell>
          <cell r="C667" t="str">
            <v> i | 1 | 3 </v>
          </cell>
          <cell r="E667">
            <v>2.64</v>
          </cell>
        </row>
        <row r="668">
          <cell r="A668" t="str">
            <v>TQM</v>
          </cell>
          <cell r="B668">
            <v>665</v>
          </cell>
          <cell r="C668" t="str">
            <v> i | 1 | 3 </v>
          </cell>
          <cell r="E668">
            <v>122</v>
          </cell>
        </row>
        <row r="669">
          <cell r="A669" t="str">
            <v>TQR</v>
          </cell>
          <cell r="B669">
            <v>666</v>
          </cell>
          <cell r="C669" t="str">
            <v> i </v>
          </cell>
          <cell r="E669">
            <v>20.100000000000001</v>
          </cell>
        </row>
        <row r="670">
          <cell r="A670" t="str">
            <v>TR</v>
          </cell>
          <cell r="B670">
            <v>667</v>
          </cell>
          <cell r="C670" t="str">
            <v> i | 1 | 3 </v>
          </cell>
          <cell r="E670">
            <v>28.75</v>
          </cell>
        </row>
        <row r="671">
          <cell r="A671" t="str">
            <v>TRC</v>
          </cell>
          <cell r="B671">
            <v>668</v>
          </cell>
          <cell r="C671" t="str">
            <v> i | 1 | 2 | 3 </v>
          </cell>
          <cell r="D671" t="str">
            <v>C</v>
          </cell>
          <cell r="E671">
            <v>0.13</v>
          </cell>
        </row>
        <row r="672">
          <cell r="A672" t="str">
            <v>TRITN</v>
          </cell>
          <cell r="B672">
            <v>669</v>
          </cell>
          <cell r="C672" t="str">
            <v> i | 1 | 2 | 3 </v>
          </cell>
          <cell r="E672">
            <v>0.37</v>
          </cell>
        </row>
        <row r="673">
          <cell r="A673" t="str">
            <v>TRT</v>
          </cell>
          <cell r="B673">
            <v>670</v>
          </cell>
          <cell r="C673" t="str">
            <v> i | 1 | 2 | 3 </v>
          </cell>
          <cell r="E673">
            <v>1.96</v>
          </cell>
        </row>
        <row r="674">
          <cell r="A674" t="str">
            <v>TRU</v>
          </cell>
          <cell r="B674">
            <v>671</v>
          </cell>
          <cell r="C674" t="str">
            <v> i | 1 | 2 | 3 </v>
          </cell>
          <cell r="E674">
            <v>3.96</v>
          </cell>
        </row>
        <row r="675">
          <cell r="A675" t="str">
            <v>TRUBB</v>
          </cell>
          <cell r="B675">
            <v>672</v>
          </cell>
          <cell r="C675" t="str">
            <v> i | 1 | 2 | 3 </v>
          </cell>
          <cell r="E675">
            <v>2.58</v>
          </cell>
        </row>
        <row r="676">
          <cell r="A676" t="b">
            <v>1</v>
          </cell>
          <cell r="B676">
            <v>673</v>
          </cell>
          <cell r="C676" t="str">
            <v> i | 1 | 2 | 3 </v>
          </cell>
          <cell r="E676">
            <v>3.32</v>
          </cell>
        </row>
        <row r="677">
          <cell r="A677" t="str">
            <v>TSC</v>
          </cell>
          <cell r="B677">
            <v>674</v>
          </cell>
          <cell r="C677" t="str">
            <v> i | 1 | 2 | 3 </v>
          </cell>
          <cell r="E677">
            <v>10.199999999999999</v>
          </cell>
        </row>
        <row r="678">
          <cell r="A678" t="str">
            <v>TSE</v>
          </cell>
          <cell r="B678">
            <v>675</v>
          </cell>
          <cell r="C678" t="str">
            <v> i | 1 | 2 | 3 </v>
          </cell>
          <cell r="E678">
            <v>2.68</v>
          </cell>
        </row>
        <row r="679">
          <cell r="A679" t="str">
            <v>TSF</v>
          </cell>
          <cell r="B679">
            <v>676</v>
          </cell>
          <cell r="C679" t="str">
            <v> i | 1 | 2 | 3 </v>
          </cell>
          <cell r="D679" t="str">
            <v>SPNC</v>
          </cell>
          <cell r="E679">
            <v>0.01</v>
          </cell>
        </row>
        <row r="680">
          <cell r="A680" t="str">
            <v>TSI</v>
          </cell>
          <cell r="B680">
            <v>677</v>
          </cell>
          <cell r="C680" t="str">
            <v> i | 1 | 2 | 3 </v>
          </cell>
          <cell r="D680" t="str">
            <v>C</v>
          </cell>
          <cell r="E680">
            <v>0.33</v>
          </cell>
        </row>
        <row r="681">
          <cell r="A681" t="str">
            <v>TSR</v>
          </cell>
          <cell r="B681">
            <v>678</v>
          </cell>
          <cell r="C681" t="str">
            <v> i | 1 | 2 | 3 </v>
          </cell>
          <cell r="E681">
            <v>3.96</v>
          </cell>
        </row>
        <row r="682">
          <cell r="A682" t="str">
            <v>TSTE</v>
          </cell>
          <cell r="B682">
            <v>679</v>
          </cell>
          <cell r="C682" t="str">
            <v> i | 1 | 2 | 3 </v>
          </cell>
          <cell r="E682">
            <v>6.95</v>
          </cell>
        </row>
        <row r="683">
          <cell r="A683" t="str">
            <v>TSTH</v>
          </cell>
          <cell r="B683">
            <v>680</v>
          </cell>
          <cell r="C683" t="str">
            <v> i | 1 | 3 </v>
          </cell>
          <cell r="E683">
            <v>1.89</v>
          </cell>
        </row>
        <row r="684">
          <cell r="A684" t="str">
            <v>TTA</v>
          </cell>
          <cell r="B684">
            <v>681</v>
          </cell>
          <cell r="C684" t="str">
            <v> i | 1 | 2 | 3 </v>
          </cell>
          <cell r="E684">
            <v>15.5</v>
          </cell>
        </row>
        <row r="685">
          <cell r="A685" t="str">
            <v>TTCL</v>
          </cell>
          <cell r="B685">
            <v>682</v>
          </cell>
          <cell r="C685" t="str">
            <v> i | 1 | 2 | 3 </v>
          </cell>
          <cell r="E685">
            <v>5.85</v>
          </cell>
        </row>
        <row r="686">
          <cell r="A686" t="str">
            <v>TTI</v>
          </cell>
          <cell r="B686">
            <v>683</v>
          </cell>
          <cell r="C686" t="str">
            <v> i | 1 | 2 | 3 </v>
          </cell>
          <cell r="E686">
            <v>21.5</v>
          </cell>
        </row>
        <row r="687">
          <cell r="A687" t="str">
            <v>TTT</v>
          </cell>
          <cell r="B687">
            <v>684</v>
          </cell>
          <cell r="C687" t="str">
            <v> i | 1 | 3 </v>
          </cell>
          <cell r="E687">
            <v>50</v>
          </cell>
        </row>
        <row r="688">
          <cell r="A688" t="str">
            <v>TTW</v>
          </cell>
          <cell r="B688">
            <v>685</v>
          </cell>
          <cell r="C688" t="str">
            <v> i | 1 | 2 | 3 </v>
          </cell>
          <cell r="E688">
            <v>11.5</v>
          </cell>
        </row>
        <row r="689">
          <cell r="A689" t="str">
            <v>TU</v>
          </cell>
          <cell r="B689">
            <v>686</v>
          </cell>
          <cell r="C689" t="str">
            <v> i | 1 | 2 | 3 </v>
          </cell>
          <cell r="E689">
            <v>14.8</v>
          </cell>
        </row>
        <row r="690">
          <cell r="A690" t="str">
            <v>TVD</v>
          </cell>
          <cell r="B690">
            <v>687</v>
          </cell>
          <cell r="C690" t="str">
            <v> i | 1 | 2 | 3 </v>
          </cell>
          <cell r="E690">
            <v>1.31</v>
          </cell>
        </row>
        <row r="691">
          <cell r="A691" t="str">
            <v>TVI</v>
          </cell>
          <cell r="B691">
            <v>688</v>
          </cell>
          <cell r="C691" t="str">
            <v> i | 1 | 3 </v>
          </cell>
          <cell r="E691">
            <v>5.0999999999999996</v>
          </cell>
        </row>
        <row r="692">
          <cell r="A692" t="str">
            <v>TVO</v>
          </cell>
          <cell r="B692">
            <v>689</v>
          </cell>
          <cell r="C692" t="str">
            <v> i | 1 | 2 | 3 </v>
          </cell>
          <cell r="E692">
            <v>32.75</v>
          </cell>
        </row>
        <row r="693">
          <cell r="A693" t="str">
            <v>TVT</v>
          </cell>
          <cell r="B693">
            <v>690</v>
          </cell>
          <cell r="C693" t="str">
            <v> i | 1 | 2 | 3 </v>
          </cell>
          <cell r="E693">
            <v>0.76</v>
          </cell>
        </row>
        <row r="694">
          <cell r="A694" t="str">
            <v>TWP</v>
          </cell>
          <cell r="B694">
            <v>691</v>
          </cell>
          <cell r="C694" t="str">
            <v> i | 1 | 2 | 3 </v>
          </cell>
          <cell r="E694">
            <v>4.3600000000000003</v>
          </cell>
        </row>
        <row r="695">
          <cell r="A695" t="str">
            <v>TWPC</v>
          </cell>
          <cell r="B695">
            <v>692</v>
          </cell>
          <cell r="C695" t="str">
            <v> i | 1 | 2 | 3 </v>
          </cell>
          <cell r="E695">
            <v>5.0999999999999996</v>
          </cell>
        </row>
        <row r="696">
          <cell r="A696" t="str">
            <v>TWZ</v>
          </cell>
          <cell r="B696">
            <v>693</v>
          </cell>
          <cell r="C696" t="str">
            <v> i | 1 | 3 </v>
          </cell>
          <cell r="E696">
            <v>0.11</v>
          </cell>
        </row>
        <row r="697">
          <cell r="A697" t="str">
            <v>TYCN</v>
          </cell>
          <cell r="B697">
            <v>694</v>
          </cell>
          <cell r="C697" t="str">
            <v> i | 1 | 3 </v>
          </cell>
          <cell r="E697">
            <v>3.4</v>
          </cell>
        </row>
        <row r="698">
          <cell r="A698" t="str">
            <v>U</v>
          </cell>
          <cell r="B698">
            <v>695</v>
          </cell>
          <cell r="C698" t="str">
            <v> i | 1 | 3 </v>
          </cell>
          <cell r="E698">
            <v>0.88</v>
          </cell>
        </row>
        <row r="699">
          <cell r="A699" t="str">
            <v>UAC</v>
          </cell>
          <cell r="B699">
            <v>696</v>
          </cell>
          <cell r="C699" t="str">
            <v> i | 1 | 2 | 3 </v>
          </cell>
          <cell r="E699">
            <v>4.9800000000000004</v>
          </cell>
        </row>
        <row r="700">
          <cell r="A700" t="str">
            <v>UBIS</v>
          </cell>
          <cell r="B700">
            <v>697</v>
          </cell>
          <cell r="C700" t="str">
            <v> i | 1 | 2 | 3 </v>
          </cell>
          <cell r="E700">
            <v>6.45</v>
          </cell>
        </row>
        <row r="701">
          <cell r="A701" t="str">
            <v>UEC</v>
          </cell>
          <cell r="B701">
            <v>698</v>
          </cell>
          <cell r="C701" t="str">
            <v> i | 1 | 2 | 3 </v>
          </cell>
          <cell r="E701">
            <v>1.41</v>
          </cell>
        </row>
        <row r="702">
          <cell r="A702" t="str">
            <v>UKEM</v>
          </cell>
          <cell r="B702">
            <v>699</v>
          </cell>
          <cell r="C702" t="str">
            <v> i | 1 | 3 </v>
          </cell>
          <cell r="E702">
            <v>1.21</v>
          </cell>
        </row>
        <row r="703">
          <cell r="A703" t="str">
            <v>UMI</v>
          </cell>
          <cell r="B703">
            <v>700</v>
          </cell>
          <cell r="C703" t="str">
            <v> i | 1 | 3 </v>
          </cell>
          <cell r="E703">
            <v>1.2</v>
          </cell>
        </row>
        <row r="704">
          <cell r="A704" t="str">
            <v>UMS</v>
          </cell>
          <cell r="B704">
            <v>701</v>
          </cell>
          <cell r="C704" t="str">
            <v> i | 1 | 3 </v>
          </cell>
          <cell r="D704" t="str">
            <v>C</v>
          </cell>
          <cell r="E704">
            <v>1.02</v>
          </cell>
        </row>
        <row r="705">
          <cell r="A705" t="str">
            <v>UNIQ</v>
          </cell>
          <cell r="B705">
            <v>702</v>
          </cell>
          <cell r="C705" t="str">
            <v> i | 1 | 2 | 3 </v>
          </cell>
          <cell r="E705">
            <v>6.4</v>
          </cell>
        </row>
        <row r="706">
          <cell r="A706" t="str">
            <v>UOBKH</v>
          </cell>
          <cell r="B706">
            <v>703</v>
          </cell>
          <cell r="C706" t="str">
            <v> i | 1 | 3 </v>
          </cell>
          <cell r="E706">
            <v>6.15</v>
          </cell>
        </row>
        <row r="707">
          <cell r="A707" t="str">
            <v>UP</v>
          </cell>
          <cell r="B707">
            <v>704</v>
          </cell>
          <cell r="C707" t="str">
            <v> i | 1 | 3 </v>
          </cell>
          <cell r="E707">
            <v>14.9</v>
          </cell>
        </row>
        <row r="708">
          <cell r="A708" t="str">
            <v>UPA</v>
          </cell>
          <cell r="B708">
            <v>705</v>
          </cell>
          <cell r="C708" t="str">
            <v> i | 1 | 2 | 3 </v>
          </cell>
          <cell r="E708">
            <v>0.3</v>
          </cell>
        </row>
        <row r="709">
          <cell r="A709" t="str">
            <v>UPF</v>
          </cell>
          <cell r="B709">
            <v>706</v>
          </cell>
          <cell r="C709" t="str">
            <v> i | 1 | 2 | 3 </v>
          </cell>
          <cell r="E709">
            <v>67.5</v>
          </cell>
        </row>
        <row r="710">
          <cell r="A710" t="str">
            <v>UPOIC</v>
          </cell>
          <cell r="B710">
            <v>707</v>
          </cell>
          <cell r="C710" t="str">
            <v> i | 1 | 3 </v>
          </cell>
          <cell r="E710">
            <v>5.5</v>
          </cell>
        </row>
        <row r="711">
          <cell r="A711" t="str">
            <v>UREKA</v>
          </cell>
          <cell r="B711">
            <v>708</v>
          </cell>
          <cell r="C711" t="str">
            <v> i | 1 | 2 | 3 </v>
          </cell>
          <cell r="E711">
            <v>0.87</v>
          </cell>
        </row>
        <row r="712">
          <cell r="A712" t="str">
            <v>UT</v>
          </cell>
          <cell r="B712">
            <v>709</v>
          </cell>
          <cell r="C712" t="str">
            <v> i | 1 | 3 </v>
          </cell>
          <cell r="E712">
            <v>16</v>
          </cell>
        </row>
        <row r="713">
          <cell r="A713" t="str">
            <v>UTP</v>
          </cell>
          <cell r="B713">
            <v>710</v>
          </cell>
          <cell r="C713" t="str">
            <v> i | 1 | 2 | 3 </v>
          </cell>
          <cell r="E713">
            <v>20.5</v>
          </cell>
        </row>
        <row r="714">
          <cell r="A714" t="str">
            <v>UV</v>
          </cell>
          <cell r="B714">
            <v>711</v>
          </cell>
          <cell r="C714" t="str">
            <v> i | 1 | 3 </v>
          </cell>
          <cell r="E714">
            <v>3.74</v>
          </cell>
        </row>
        <row r="715">
          <cell r="A715" t="str">
            <v>UVAN</v>
          </cell>
          <cell r="B715">
            <v>712</v>
          </cell>
          <cell r="C715" t="str">
            <v> i | 1 | 2 | 3 </v>
          </cell>
          <cell r="E715">
            <v>5.75</v>
          </cell>
        </row>
        <row r="716">
          <cell r="A716" t="str">
            <v>UWC</v>
          </cell>
          <cell r="B716">
            <v>713</v>
          </cell>
          <cell r="C716" t="str">
            <v> i | 1 | 2 | 3 </v>
          </cell>
          <cell r="D716" t="str">
            <v>C</v>
          </cell>
          <cell r="E716">
            <v>0.04</v>
          </cell>
        </row>
        <row r="717">
          <cell r="A717" t="str">
            <v>VARO</v>
          </cell>
          <cell r="B717">
            <v>714</v>
          </cell>
          <cell r="C717" t="str">
            <v> i | 1 | 2 | 3 </v>
          </cell>
          <cell r="E717">
            <v>4.0599999999999996</v>
          </cell>
        </row>
        <row r="718">
          <cell r="A718" t="str">
            <v>VCOM</v>
          </cell>
          <cell r="B718">
            <v>715</v>
          </cell>
          <cell r="C718" t="str">
            <v> i | 1 | 2 | 3 </v>
          </cell>
          <cell r="E718">
            <v>5.35</v>
          </cell>
        </row>
        <row r="719">
          <cell r="A719" t="str">
            <v>VGI</v>
          </cell>
          <cell r="B719">
            <v>716</v>
          </cell>
          <cell r="C719" t="str">
            <v> i | 1 | 2 | 3 </v>
          </cell>
          <cell r="E719">
            <v>6.15</v>
          </cell>
        </row>
        <row r="720">
          <cell r="A720" t="str">
            <v>VIBHA</v>
          </cell>
          <cell r="B720">
            <v>717</v>
          </cell>
          <cell r="C720" t="str">
            <v> i | 1 | 2 | 3 </v>
          </cell>
          <cell r="E720">
            <v>2.3199999999999998</v>
          </cell>
        </row>
        <row r="721">
          <cell r="A721" t="str">
            <v>VIH</v>
          </cell>
          <cell r="B721">
            <v>718</v>
          </cell>
          <cell r="C721" t="str">
            <v> i | 1 | 2 | 3 </v>
          </cell>
          <cell r="E721">
            <v>8.35</v>
          </cell>
        </row>
        <row r="722">
          <cell r="A722" t="str">
            <v>VL</v>
          </cell>
          <cell r="B722">
            <v>719</v>
          </cell>
          <cell r="C722" t="str">
            <v> i | 1 | 3 </v>
          </cell>
          <cell r="E722">
            <v>2.56</v>
          </cell>
        </row>
        <row r="723">
          <cell r="A723" t="str">
            <v>VNG</v>
          </cell>
          <cell r="B723">
            <v>720</v>
          </cell>
          <cell r="C723" t="str">
            <v> i | 1 | 2 | 3 </v>
          </cell>
          <cell r="E723">
            <v>6.4</v>
          </cell>
        </row>
        <row r="724">
          <cell r="A724" t="str">
            <v>VNT</v>
          </cell>
          <cell r="B724">
            <v>721</v>
          </cell>
          <cell r="C724" t="str">
            <v> i | 1 | 3 </v>
          </cell>
          <cell r="E724">
            <v>38.25</v>
          </cell>
        </row>
        <row r="725">
          <cell r="A725" t="str">
            <v>VPO</v>
          </cell>
          <cell r="B725">
            <v>722</v>
          </cell>
          <cell r="C725" t="str">
            <v> i | 1 | 3 </v>
          </cell>
          <cell r="E725">
            <v>1.17</v>
          </cell>
        </row>
        <row r="726">
          <cell r="A726" t="str">
            <v>VRANDA</v>
          </cell>
          <cell r="B726">
            <v>723</v>
          </cell>
          <cell r="C726" t="str">
            <v> i | 1 | 3 </v>
          </cell>
          <cell r="E726">
            <v>6.45</v>
          </cell>
        </row>
        <row r="727">
          <cell r="A727" t="str">
            <v>W</v>
          </cell>
          <cell r="B727">
            <v>724</v>
          </cell>
          <cell r="C727" t="str">
            <v> i | 1 | 2 | 3 </v>
          </cell>
          <cell r="E727">
            <v>0.23</v>
          </cell>
        </row>
        <row r="728">
          <cell r="A728" t="str">
            <v>WACOAL</v>
          </cell>
          <cell r="B728">
            <v>725</v>
          </cell>
          <cell r="C728" t="str">
            <v> i | 1 | 2 | 3 </v>
          </cell>
          <cell r="E728">
            <v>43</v>
          </cell>
        </row>
        <row r="729">
          <cell r="A729" t="str">
            <v>WAVE</v>
          </cell>
          <cell r="B729">
            <v>726</v>
          </cell>
          <cell r="C729" t="str">
            <v> i | 1 | 2 | 3 </v>
          </cell>
          <cell r="E729">
            <v>0.71</v>
          </cell>
        </row>
        <row r="730">
          <cell r="A730" t="str">
            <v>WGE</v>
          </cell>
          <cell r="B730">
            <v>727</v>
          </cell>
          <cell r="C730" t="str">
            <v> i </v>
          </cell>
          <cell r="E730">
            <v>2.52</v>
          </cell>
        </row>
        <row r="731">
          <cell r="A731" t="str">
            <v>WHA</v>
          </cell>
          <cell r="B731">
            <v>728</v>
          </cell>
          <cell r="C731" t="str">
            <v> i | 1 | 2 | 3 </v>
          </cell>
          <cell r="E731">
            <v>3.24</v>
          </cell>
        </row>
        <row r="732">
          <cell r="A732" t="str">
            <v>WHAUP</v>
          </cell>
          <cell r="B732">
            <v>729</v>
          </cell>
          <cell r="C732" t="str">
            <v> i | 1 | 2 | 3 </v>
          </cell>
          <cell r="E732">
            <v>4.46</v>
          </cell>
        </row>
        <row r="733">
          <cell r="A733" t="str">
            <v>WICE</v>
          </cell>
          <cell r="B733">
            <v>730</v>
          </cell>
          <cell r="C733" t="str">
            <v> i | 1 | 2 | 3 </v>
          </cell>
          <cell r="E733">
            <v>6.35</v>
          </cell>
        </row>
        <row r="734">
          <cell r="A734" t="str">
            <v>WIIK</v>
          </cell>
          <cell r="B734">
            <v>731</v>
          </cell>
          <cell r="C734" t="str">
            <v> i | 1 | 2 | 3 </v>
          </cell>
          <cell r="E734">
            <v>2.72</v>
          </cell>
        </row>
        <row r="735">
          <cell r="A735" t="str">
            <v>WIN</v>
          </cell>
          <cell r="B735">
            <v>732</v>
          </cell>
          <cell r="C735" t="str">
            <v> i | 1 | 2 | 3 </v>
          </cell>
          <cell r="E735">
            <v>0.54</v>
          </cell>
        </row>
        <row r="736">
          <cell r="A736" t="str">
            <v>WINNER</v>
          </cell>
          <cell r="B736">
            <v>733</v>
          </cell>
          <cell r="C736" t="str">
            <v> i | 1 | 2 | 3 </v>
          </cell>
          <cell r="E736">
            <v>2.86</v>
          </cell>
        </row>
        <row r="737">
          <cell r="A737" t="str">
            <v>WORK</v>
          </cell>
          <cell r="B737">
            <v>734</v>
          </cell>
          <cell r="C737" t="str">
            <v> i | 1 | 2 | 3 </v>
          </cell>
          <cell r="E737">
            <v>18.2</v>
          </cell>
        </row>
        <row r="738">
          <cell r="A738" t="str">
            <v>WP</v>
          </cell>
          <cell r="B738">
            <v>735</v>
          </cell>
          <cell r="C738" t="str">
            <v> i | 1 | 2 | 3 </v>
          </cell>
          <cell r="E738">
            <v>5.05</v>
          </cell>
        </row>
        <row r="739">
          <cell r="A739" t="str">
            <v>WPH</v>
          </cell>
          <cell r="B739">
            <v>736</v>
          </cell>
          <cell r="C739" t="str">
            <v> i | 1 | 2 | 3 </v>
          </cell>
          <cell r="E739">
            <v>2.3199999999999998</v>
          </cell>
        </row>
        <row r="740">
          <cell r="A740" t="str">
            <v>WR</v>
          </cell>
          <cell r="B740">
            <v>737</v>
          </cell>
          <cell r="C740" t="str">
            <v> i | 1 | 3 </v>
          </cell>
          <cell r="E740">
            <v>0.35</v>
          </cell>
        </row>
        <row r="741">
          <cell r="A741" t="str">
            <v>XO</v>
          </cell>
          <cell r="B741">
            <v>738</v>
          </cell>
          <cell r="C741" t="str">
            <v> i | 1 | 2 | 3 </v>
          </cell>
          <cell r="E741">
            <v>13.1</v>
          </cell>
        </row>
        <row r="742">
          <cell r="A742" t="str">
            <v>YCI</v>
          </cell>
          <cell r="B742">
            <v>739</v>
          </cell>
          <cell r="C742" t="str">
            <v> i | 1 | 2 | 3 </v>
          </cell>
          <cell r="D742" t="str">
            <v>SPNC</v>
          </cell>
          <cell r="E742">
            <v>13.2</v>
          </cell>
        </row>
        <row r="743">
          <cell r="A743" t="str">
            <v>YGG</v>
          </cell>
          <cell r="B743">
            <v>740</v>
          </cell>
          <cell r="C743" t="str">
            <v> i | 1 | 3 </v>
          </cell>
          <cell r="E743">
            <v>22.8</v>
          </cell>
        </row>
        <row r="744">
          <cell r="A744" t="str">
            <v>YUASA</v>
          </cell>
          <cell r="B744">
            <v>741</v>
          </cell>
          <cell r="C744" t="str">
            <v> i | 1 | 3 </v>
          </cell>
          <cell r="E744">
            <v>18.100000000000001</v>
          </cell>
        </row>
        <row r="745">
          <cell r="A745" t="str">
            <v>ZEN</v>
          </cell>
          <cell r="B745">
            <v>742</v>
          </cell>
          <cell r="C745" t="str">
            <v> i | 1 | 3 </v>
          </cell>
          <cell r="E745">
            <v>11.5</v>
          </cell>
        </row>
        <row r="746">
          <cell r="A746" t="str">
            <v>ZIGA</v>
          </cell>
          <cell r="B746">
            <v>743</v>
          </cell>
          <cell r="C746" t="str">
            <v> i | 1 | 2 | 3 </v>
          </cell>
          <cell r="E746">
            <v>6.25</v>
          </cell>
        </row>
        <row r="747">
          <cell r="A747" t="str">
            <v>ZMICO</v>
          </cell>
          <cell r="B747">
            <v>744</v>
          </cell>
          <cell r="C747" t="str">
            <v> i | 1 | 2 | 3 </v>
          </cell>
          <cell r="E747">
            <v>4.0999999999999996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37"/>
  <sheetViews>
    <sheetView tabSelected="1" topLeftCell="B590" workbookViewId="0">
      <selection activeCell="F601" sqref="F601"/>
    </sheetView>
  </sheetViews>
  <sheetFormatPr defaultColWidth="12.5703125" defaultRowHeight="16.5"/>
  <cols>
    <col min="1" max="1" width="83.5703125" style="2" bestFit="1" customWidth="1"/>
    <col min="2" max="13" width="13.7109375" style="2" bestFit="1" customWidth="1"/>
    <col min="14" max="14" width="15" style="2" bestFit="1" customWidth="1"/>
    <col min="15" max="15" width="13.7109375" style="2" bestFit="1" customWidth="1"/>
    <col min="16" max="16" width="13.85546875" style="2" customWidth="1"/>
    <col min="17" max="40" width="13.7109375" style="2" bestFit="1" customWidth="1"/>
    <col min="41" max="42" width="12.5703125" style="2" bestFit="1" customWidth="1"/>
    <col min="43" max="51" width="13.7109375" style="2" bestFit="1" customWidth="1"/>
    <col min="52" max="68" width="4.7109375" style="2" bestFit="1" customWidth="1"/>
    <col min="69" max="16384" width="12.5703125" style="2"/>
  </cols>
  <sheetData>
    <row r="1" spans="1:53">
      <c r="A1" s="1" t="s">
        <v>0</v>
      </c>
    </row>
    <row r="2" spans="1:53" s="4" customFormat="1" ht="1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3" t="s">
        <v>43</v>
      </c>
      <c r="AS2" s="3" t="s">
        <v>44</v>
      </c>
      <c r="AT2" s="3" t="s">
        <v>45</v>
      </c>
      <c r="AU2" s="3" t="s">
        <v>46</v>
      </c>
      <c r="AV2" s="3" t="s">
        <v>47</v>
      </c>
      <c r="AW2" s="3" t="s">
        <v>48</v>
      </c>
      <c r="AX2" s="3" t="s">
        <v>49</v>
      </c>
      <c r="AY2" s="3" t="s">
        <v>50</v>
      </c>
      <c r="AZ2" s="3" t="s">
        <v>51</v>
      </c>
      <c r="BA2" s="3" t="s">
        <v>52</v>
      </c>
    </row>
    <row r="3" spans="1:53">
      <c r="A3" s="3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>
      <c r="A4" s="3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>
      <c r="A5" s="3" t="s">
        <v>55</v>
      </c>
      <c r="B5" s="3">
        <v>71679</v>
      </c>
      <c r="C5" s="3">
        <v>59594</v>
      </c>
      <c r="D5" s="3">
        <v>58904</v>
      </c>
      <c r="E5" s="3">
        <v>49168</v>
      </c>
      <c r="F5" s="3">
        <v>111518</v>
      </c>
      <c r="G5" s="3">
        <v>97340</v>
      </c>
      <c r="H5" s="3">
        <v>105033</v>
      </c>
      <c r="I5" s="3">
        <v>191229</v>
      </c>
      <c r="J5" s="3">
        <v>988483</v>
      </c>
      <c r="K5" s="3">
        <v>688058</v>
      </c>
      <c r="L5" s="3">
        <v>156814</v>
      </c>
      <c r="M5" s="3">
        <v>159913</v>
      </c>
      <c r="N5" s="3">
        <v>843280</v>
      </c>
      <c r="O5" s="3">
        <v>359277</v>
      </c>
      <c r="P5" s="3">
        <v>117517</v>
      </c>
      <c r="Q5" s="3">
        <v>190320.58</v>
      </c>
      <c r="R5" s="3">
        <v>365209</v>
      </c>
      <c r="S5" s="3">
        <v>158051</v>
      </c>
      <c r="T5" s="3">
        <v>192758</v>
      </c>
      <c r="U5" s="3">
        <v>188624.48</v>
      </c>
      <c r="V5" s="3">
        <v>163568</v>
      </c>
      <c r="W5" s="3">
        <v>161363</v>
      </c>
      <c r="X5" s="3">
        <v>83500</v>
      </c>
      <c r="Y5" s="3">
        <v>169125</v>
      </c>
      <c r="Z5" s="3">
        <v>196386</v>
      </c>
      <c r="AA5" s="3">
        <v>231012</v>
      </c>
      <c r="AB5" s="3">
        <v>174375</v>
      </c>
      <c r="AC5" s="3">
        <v>206838</v>
      </c>
      <c r="AD5" s="3">
        <v>419107</v>
      </c>
      <c r="AE5" s="3">
        <v>99067</v>
      </c>
      <c r="AF5" s="3">
        <v>95617</v>
      </c>
      <c r="AG5" s="3">
        <v>217116</v>
      </c>
      <c r="AH5" s="3">
        <v>234537</v>
      </c>
      <c r="AI5" s="3">
        <v>169349</v>
      </c>
      <c r="AJ5" s="3">
        <v>88233</v>
      </c>
      <c r="AK5" s="3">
        <v>81523</v>
      </c>
      <c r="AL5" s="3">
        <v>112124</v>
      </c>
      <c r="AM5" s="3">
        <v>103113</v>
      </c>
      <c r="AN5" s="3">
        <v>106225</v>
      </c>
      <c r="AO5" s="3">
        <v>94566.17</v>
      </c>
      <c r="AP5" s="3">
        <v>183173</v>
      </c>
      <c r="AQ5" s="3">
        <v>97038</v>
      </c>
      <c r="AR5" s="3">
        <v>80616</v>
      </c>
      <c r="AS5" s="3">
        <v>125850.29</v>
      </c>
      <c r="AT5" s="3">
        <v>173083</v>
      </c>
      <c r="AU5" s="3">
        <v>164204</v>
      </c>
      <c r="AV5" s="3">
        <v>84798</v>
      </c>
      <c r="AW5" s="3">
        <v>117925.48</v>
      </c>
      <c r="AX5" s="3">
        <v>95698</v>
      </c>
      <c r="AY5" s="3">
        <v>85832</v>
      </c>
      <c r="AZ5" s="3">
        <v>66585</v>
      </c>
      <c r="BA5" s="3">
        <v>70869.899999999994</v>
      </c>
    </row>
    <row r="6" spans="1:53">
      <c r="A6" s="3" t="s">
        <v>56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18374</v>
      </c>
      <c r="AM6" s="3">
        <v>18374</v>
      </c>
      <c r="AN6" s="3">
        <v>18374</v>
      </c>
      <c r="AO6" s="3">
        <v>18374.259999999998</v>
      </c>
      <c r="AP6" s="3">
        <v>18374</v>
      </c>
      <c r="AQ6" s="3">
        <v>1064</v>
      </c>
      <c r="AR6" s="3">
        <v>1064</v>
      </c>
      <c r="AS6" s="3">
        <v>1063.94</v>
      </c>
      <c r="AT6" s="3">
        <v>1064</v>
      </c>
      <c r="AU6" s="3">
        <v>1064</v>
      </c>
      <c r="AV6" s="3">
        <v>1064</v>
      </c>
      <c r="AW6" s="3">
        <v>1063.94</v>
      </c>
      <c r="AX6" s="3">
        <v>0</v>
      </c>
      <c r="AY6" s="3">
        <v>0</v>
      </c>
      <c r="AZ6" s="3">
        <v>0</v>
      </c>
      <c r="BA6" s="3">
        <v>0</v>
      </c>
    </row>
    <row r="7" spans="1:53">
      <c r="A7" s="3" t="s">
        <v>57</v>
      </c>
      <c r="B7" s="3">
        <v>322171</v>
      </c>
      <c r="C7" s="3">
        <v>260083</v>
      </c>
      <c r="D7" s="3">
        <v>253527</v>
      </c>
      <c r="E7" s="3">
        <v>239561</v>
      </c>
      <c r="F7" s="3">
        <v>279652</v>
      </c>
      <c r="G7" s="3">
        <v>194676</v>
      </c>
      <c r="H7" s="3">
        <v>164029</v>
      </c>
      <c r="I7" s="3">
        <v>171741</v>
      </c>
      <c r="J7" s="3">
        <v>191236</v>
      </c>
      <c r="K7" s="3">
        <v>144538</v>
      </c>
      <c r="L7" s="3">
        <v>127535</v>
      </c>
      <c r="M7" s="3">
        <v>146952</v>
      </c>
      <c r="N7" s="3">
        <v>181493</v>
      </c>
      <c r="O7" s="3">
        <v>125920</v>
      </c>
      <c r="P7" s="3">
        <v>117547</v>
      </c>
      <c r="Q7" s="3">
        <v>131039.27</v>
      </c>
      <c r="R7" s="3">
        <v>154627</v>
      </c>
      <c r="S7" s="3">
        <v>111010</v>
      </c>
      <c r="T7" s="3">
        <v>129955</v>
      </c>
      <c r="U7" s="3">
        <v>136620.66</v>
      </c>
      <c r="V7" s="3">
        <v>137176</v>
      </c>
      <c r="W7" s="3">
        <v>93662</v>
      </c>
      <c r="X7" s="3">
        <v>98437</v>
      </c>
      <c r="Y7" s="3">
        <v>105988</v>
      </c>
      <c r="Z7" s="3">
        <v>147636</v>
      </c>
      <c r="AA7" s="3">
        <v>121120</v>
      </c>
      <c r="AB7" s="3">
        <v>110637</v>
      </c>
      <c r="AC7" s="3">
        <v>90302</v>
      </c>
      <c r="AD7" s="3">
        <v>105309</v>
      </c>
      <c r="AE7" s="3">
        <v>89397</v>
      </c>
      <c r="AF7" s="3">
        <v>84820</v>
      </c>
      <c r="AG7" s="3">
        <v>126264</v>
      </c>
      <c r="AH7" s="3">
        <v>187075</v>
      </c>
      <c r="AI7" s="3">
        <v>147934</v>
      </c>
      <c r="AJ7" s="3">
        <v>116873</v>
      </c>
      <c r="AK7" s="3">
        <v>139216</v>
      </c>
      <c r="AL7" s="3">
        <v>238973</v>
      </c>
      <c r="AM7" s="3">
        <v>304221</v>
      </c>
      <c r="AN7" s="3">
        <v>254454</v>
      </c>
      <c r="AO7" s="3">
        <v>271295.07</v>
      </c>
      <c r="AP7" s="3">
        <v>320135</v>
      </c>
      <c r="AQ7" s="3">
        <v>283063</v>
      </c>
      <c r="AR7" s="3">
        <v>279119</v>
      </c>
      <c r="AS7" s="3">
        <v>290973.21999999997</v>
      </c>
      <c r="AT7" s="3">
        <v>353059</v>
      </c>
      <c r="AU7" s="3">
        <v>324263</v>
      </c>
      <c r="AV7" s="3">
        <v>262590</v>
      </c>
      <c r="AW7" s="3">
        <v>308527.93</v>
      </c>
      <c r="AX7" s="3">
        <v>229723</v>
      </c>
      <c r="AY7" s="3">
        <v>196972</v>
      </c>
      <c r="AZ7" s="3">
        <v>169526</v>
      </c>
      <c r="BA7" s="3">
        <v>143514.35</v>
      </c>
    </row>
    <row r="8" spans="1:53">
      <c r="A8" s="3" t="s">
        <v>58</v>
      </c>
      <c r="B8" s="3">
        <v>327384</v>
      </c>
      <c r="C8" s="3">
        <v>265296</v>
      </c>
      <c r="D8" s="3">
        <v>258676</v>
      </c>
      <c r="E8" s="3">
        <v>244542</v>
      </c>
      <c r="F8" s="3">
        <v>0</v>
      </c>
      <c r="G8" s="3">
        <v>0</v>
      </c>
      <c r="H8" s="3">
        <v>0</v>
      </c>
      <c r="I8" s="3">
        <v>0</v>
      </c>
      <c r="J8" s="3">
        <v>255425</v>
      </c>
      <c r="K8" s="3">
        <v>0</v>
      </c>
      <c r="L8" s="3">
        <v>127535</v>
      </c>
      <c r="M8" s="3">
        <v>146952</v>
      </c>
      <c r="N8" s="3">
        <v>0</v>
      </c>
      <c r="O8" s="3">
        <v>0</v>
      </c>
      <c r="P8" s="3">
        <v>0</v>
      </c>
      <c r="Q8" s="3">
        <v>131039.27</v>
      </c>
      <c r="R8" s="3">
        <v>0</v>
      </c>
      <c r="S8" s="3">
        <v>111010</v>
      </c>
      <c r="T8" s="3">
        <v>129955</v>
      </c>
      <c r="U8" s="3">
        <v>136620.66</v>
      </c>
      <c r="V8" s="3">
        <v>137176</v>
      </c>
      <c r="W8" s="3">
        <v>0</v>
      </c>
      <c r="X8" s="3">
        <v>0</v>
      </c>
      <c r="Y8" s="3">
        <v>105988</v>
      </c>
      <c r="Z8" s="3">
        <v>147636</v>
      </c>
      <c r="AA8" s="3">
        <v>121120</v>
      </c>
      <c r="AB8" s="3">
        <v>0</v>
      </c>
      <c r="AC8" s="3">
        <v>0</v>
      </c>
      <c r="AD8" s="3">
        <v>105309</v>
      </c>
      <c r="AE8" s="3">
        <v>0</v>
      </c>
      <c r="AF8" s="3">
        <v>84820</v>
      </c>
      <c r="AG8" s="3">
        <v>0</v>
      </c>
      <c r="AH8" s="3">
        <v>187075</v>
      </c>
      <c r="AI8" s="3">
        <v>0</v>
      </c>
      <c r="AJ8" s="3">
        <v>0</v>
      </c>
      <c r="AK8" s="3">
        <v>139216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279119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</row>
    <row r="9" spans="1:53">
      <c r="A9" s="3" t="s">
        <v>59</v>
      </c>
      <c r="B9" s="3">
        <v>-5213</v>
      </c>
      <c r="C9" s="3">
        <v>-5213</v>
      </c>
      <c r="D9" s="3">
        <v>-5149</v>
      </c>
      <c r="E9" s="3">
        <v>-4981</v>
      </c>
      <c r="F9" s="3">
        <v>279652</v>
      </c>
      <c r="G9" s="3">
        <v>194676</v>
      </c>
      <c r="H9" s="3">
        <v>164029</v>
      </c>
      <c r="I9" s="3">
        <v>171741</v>
      </c>
      <c r="J9" s="3">
        <v>-64189</v>
      </c>
      <c r="K9" s="3">
        <v>144538</v>
      </c>
      <c r="L9" s="3">
        <v>0</v>
      </c>
      <c r="M9" s="3">
        <v>0</v>
      </c>
      <c r="N9" s="3">
        <v>181493</v>
      </c>
      <c r="O9" s="3">
        <v>125920</v>
      </c>
      <c r="P9" s="3">
        <v>117547</v>
      </c>
      <c r="Q9" s="3">
        <v>0</v>
      </c>
      <c r="R9" s="3">
        <v>154627</v>
      </c>
      <c r="S9" s="3">
        <v>0</v>
      </c>
      <c r="T9" s="3">
        <v>0</v>
      </c>
      <c r="U9" s="3">
        <v>0</v>
      </c>
      <c r="V9" s="3">
        <v>0</v>
      </c>
      <c r="W9" s="3">
        <v>93662</v>
      </c>
      <c r="X9" s="3">
        <v>98437</v>
      </c>
      <c r="Y9" s="3">
        <v>0</v>
      </c>
      <c r="Z9" s="3">
        <v>0</v>
      </c>
      <c r="AA9" s="3">
        <v>0</v>
      </c>
      <c r="AB9" s="3">
        <v>110637</v>
      </c>
      <c r="AC9" s="3">
        <v>90302</v>
      </c>
      <c r="AD9" s="3">
        <v>0</v>
      </c>
      <c r="AE9" s="3">
        <v>89397</v>
      </c>
      <c r="AF9" s="3">
        <v>0</v>
      </c>
      <c r="AG9" s="3">
        <v>126264</v>
      </c>
      <c r="AH9" s="3">
        <v>0</v>
      </c>
      <c r="AI9" s="3">
        <v>147934</v>
      </c>
      <c r="AJ9" s="3">
        <v>116873</v>
      </c>
      <c r="AK9" s="3">
        <v>0</v>
      </c>
      <c r="AL9" s="3">
        <v>238973</v>
      </c>
      <c r="AM9" s="3">
        <v>304221</v>
      </c>
      <c r="AN9" s="3">
        <v>254454</v>
      </c>
      <c r="AO9" s="3">
        <v>271295.07</v>
      </c>
      <c r="AP9" s="3">
        <v>320135</v>
      </c>
      <c r="AQ9" s="3">
        <v>283063</v>
      </c>
      <c r="AR9" s="3">
        <v>0</v>
      </c>
      <c r="AS9" s="3">
        <v>290973.21999999997</v>
      </c>
      <c r="AT9" s="3">
        <v>353059</v>
      </c>
      <c r="AU9" s="3">
        <v>324263</v>
      </c>
      <c r="AV9" s="3">
        <v>262590</v>
      </c>
      <c r="AW9" s="3">
        <v>308527.93</v>
      </c>
      <c r="AX9" s="3">
        <v>229723</v>
      </c>
      <c r="AY9" s="3">
        <v>196972</v>
      </c>
      <c r="AZ9" s="3">
        <v>169526</v>
      </c>
      <c r="BA9" s="3">
        <v>143514.35</v>
      </c>
    </row>
    <row r="10" spans="1:53">
      <c r="A10" s="3" t="s">
        <v>60</v>
      </c>
      <c r="B10" s="3">
        <v>1064531</v>
      </c>
      <c r="C10" s="3">
        <v>1177870</v>
      </c>
      <c r="D10" s="3">
        <v>1310420</v>
      </c>
      <c r="E10" s="3">
        <v>1329090</v>
      </c>
      <c r="F10" s="3">
        <v>1081211</v>
      </c>
      <c r="G10" s="3">
        <v>1045395</v>
      </c>
      <c r="H10" s="3">
        <v>1084806</v>
      </c>
      <c r="I10" s="3">
        <v>1110291</v>
      </c>
      <c r="J10" s="3">
        <v>855184</v>
      </c>
      <c r="K10" s="3">
        <v>845001</v>
      </c>
      <c r="L10" s="3">
        <v>1048782</v>
      </c>
      <c r="M10" s="3">
        <v>1161704</v>
      </c>
      <c r="N10" s="3">
        <v>1004608</v>
      </c>
      <c r="O10" s="3">
        <v>1013373</v>
      </c>
      <c r="P10" s="3">
        <v>1131882</v>
      </c>
      <c r="Q10" s="3">
        <v>1266495.1299999999</v>
      </c>
      <c r="R10" s="3">
        <v>1202670</v>
      </c>
      <c r="S10" s="3">
        <v>1345508</v>
      </c>
      <c r="T10" s="3">
        <v>1501835</v>
      </c>
      <c r="U10" s="3">
        <v>1549877.06</v>
      </c>
      <c r="V10" s="3">
        <v>1359863</v>
      </c>
      <c r="W10" s="3">
        <v>1426220</v>
      </c>
      <c r="X10" s="3">
        <v>1613332</v>
      </c>
      <c r="Y10" s="3">
        <v>1604767</v>
      </c>
      <c r="Z10" s="3">
        <v>1474115</v>
      </c>
      <c r="AA10" s="3">
        <v>1511874</v>
      </c>
      <c r="AB10" s="3">
        <v>1636427</v>
      </c>
      <c r="AC10" s="3">
        <v>1759820</v>
      </c>
      <c r="AD10" s="3">
        <v>1482956</v>
      </c>
      <c r="AE10" s="3">
        <v>1544745</v>
      </c>
      <c r="AF10" s="3">
        <v>1726996</v>
      </c>
      <c r="AG10" s="3">
        <v>1582121</v>
      </c>
      <c r="AH10" s="3">
        <v>1383498</v>
      </c>
      <c r="AI10" s="3">
        <v>1476357</v>
      </c>
      <c r="AJ10" s="3">
        <v>1656730</v>
      </c>
      <c r="AK10" s="3">
        <v>1567406</v>
      </c>
      <c r="AL10" s="3">
        <v>1530909</v>
      </c>
      <c r="AM10" s="3">
        <v>1859976</v>
      </c>
      <c r="AN10" s="3">
        <v>1908812</v>
      </c>
      <c r="AO10" s="3">
        <v>1797000.24</v>
      </c>
      <c r="AP10" s="3">
        <v>1655737</v>
      </c>
      <c r="AQ10" s="3">
        <v>1806302</v>
      </c>
      <c r="AR10" s="3">
        <v>1953298</v>
      </c>
      <c r="AS10" s="3">
        <v>1964104.16</v>
      </c>
      <c r="AT10" s="3">
        <v>1980089</v>
      </c>
      <c r="AU10" s="3">
        <v>2112720</v>
      </c>
      <c r="AV10" s="3">
        <v>2257335</v>
      </c>
      <c r="AW10" s="3">
        <v>2164324.71</v>
      </c>
      <c r="AX10" s="3">
        <v>2072771</v>
      </c>
      <c r="AY10" s="3">
        <v>1941877</v>
      </c>
      <c r="AZ10" s="3">
        <v>2047826</v>
      </c>
      <c r="BA10" s="3">
        <v>2089410.34</v>
      </c>
    </row>
    <row r="11" spans="1:53">
      <c r="A11" s="3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602567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</row>
    <row r="12" spans="1:53">
      <c r="A12" s="3" t="s">
        <v>62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13442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</row>
    <row r="13" spans="1:53">
      <c r="A13" s="3" t="s">
        <v>63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49192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</row>
    <row r="14" spans="1:53">
      <c r="A14" s="3" t="s">
        <v>64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193667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</row>
    <row r="15" spans="1:53">
      <c r="A15" s="3" t="s">
        <v>65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3684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</row>
    <row r="16" spans="1:53">
      <c r="A16" s="3" t="s">
        <v>66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32649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1064</v>
      </c>
      <c r="AY16" s="3">
        <v>1064</v>
      </c>
      <c r="AZ16" s="3">
        <v>1064</v>
      </c>
      <c r="BA16" s="3">
        <v>1063.94</v>
      </c>
    </row>
    <row r="17" spans="1:53">
      <c r="A17" s="3" t="s">
        <v>67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32649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1064</v>
      </c>
      <c r="AY17" s="3">
        <v>1064</v>
      </c>
      <c r="AZ17" s="3">
        <v>1064</v>
      </c>
      <c r="BA17" s="3">
        <v>1063.94</v>
      </c>
    </row>
    <row r="18" spans="1:53">
      <c r="A18" s="3" t="s">
        <v>68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30429</v>
      </c>
      <c r="AU18" s="3">
        <v>0</v>
      </c>
      <c r="AV18" s="3">
        <v>0</v>
      </c>
      <c r="AW18" s="3">
        <v>29000</v>
      </c>
      <c r="AX18" s="3">
        <v>0</v>
      </c>
      <c r="AY18" s="3">
        <v>0</v>
      </c>
      <c r="AZ18" s="3">
        <v>0</v>
      </c>
      <c r="BA18" s="3">
        <v>0</v>
      </c>
    </row>
    <row r="19" spans="1:53">
      <c r="A19" s="3" t="s">
        <v>69</v>
      </c>
      <c r="B19" s="3">
        <v>35447</v>
      </c>
      <c r="C19" s="3">
        <v>39742</v>
      </c>
      <c r="D19" s="3">
        <v>37844</v>
      </c>
      <c r="E19" s="3">
        <v>28389</v>
      </c>
      <c r="F19" s="3">
        <v>29833</v>
      </c>
      <c r="G19" s="3">
        <v>24700</v>
      </c>
      <c r="H19" s="3">
        <v>33200</v>
      </c>
      <c r="I19" s="3">
        <v>33740</v>
      </c>
      <c r="J19" s="3">
        <v>34457</v>
      </c>
      <c r="K19" s="3">
        <v>23664</v>
      </c>
      <c r="L19" s="3">
        <v>35982</v>
      </c>
      <c r="M19" s="3">
        <v>28149</v>
      </c>
      <c r="N19" s="3">
        <v>30071</v>
      </c>
      <c r="O19" s="3">
        <v>32522</v>
      </c>
      <c r="P19" s="3">
        <v>36319</v>
      </c>
      <c r="Q19" s="3">
        <v>35012.47</v>
      </c>
      <c r="R19" s="3">
        <v>33242</v>
      </c>
      <c r="S19" s="3">
        <v>35003</v>
      </c>
      <c r="T19" s="3">
        <v>0</v>
      </c>
      <c r="U19" s="3">
        <v>35684.629999999997</v>
      </c>
      <c r="V19" s="3">
        <v>31639</v>
      </c>
      <c r="W19" s="3">
        <v>26455</v>
      </c>
      <c r="X19" s="3">
        <v>35736</v>
      </c>
      <c r="Y19" s="3">
        <v>35122</v>
      </c>
      <c r="Z19" s="3">
        <v>28853</v>
      </c>
      <c r="AA19" s="3">
        <v>27659</v>
      </c>
      <c r="AB19" s="3">
        <v>38382</v>
      </c>
      <c r="AC19" s="3">
        <v>54915</v>
      </c>
      <c r="AD19" s="3">
        <v>102507</v>
      </c>
      <c r="AE19" s="3">
        <v>102660</v>
      </c>
      <c r="AF19" s="3">
        <v>73362</v>
      </c>
      <c r="AG19" s="3">
        <v>66380</v>
      </c>
      <c r="AH19" s="3">
        <v>79142</v>
      </c>
      <c r="AI19" s="3">
        <v>75833</v>
      </c>
      <c r="AJ19" s="3">
        <v>69575</v>
      </c>
      <c r="AK19" s="3">
        <v>65233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</row>
    <row r="20" spans="1:53">
      <c r="A20" s="3" t="s">
        <v>70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24700</v>
      </c>
      <c r="H20" s="3">
        <v>33200</v>
      </c>
      <c r="I20" s="3">
        <v>33740</v>
      </c>
      <c r="J20" s="3">
        <v>34457</v>
      </c>
      <c r="K20" s="3">
        <v>23664</v>
      </c>
      <c r="L20" s="3">
        <v>35982</v>
      </c>
      <c r="M20" s="3">
        <v>28149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35003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</row>
    <row r="21" spans="1:53">
      <c r="A21" s="3" t="s">
        <v>71</v>
      </c>
      <c r="B21" s="3">
        <v>1493828</v>
      </c>
      <c r="C21" s="3">
        <v>1537289</v>
      </c>
      <c r="D21" s="3">
        <v>1660695</v>
      </c>
      <c r="E21" s="3">
        <v>1646208</v>
      </c>
      <c r="F21" s="3">
        <v>1502214</v>
      </c>
      <c r="G21" s="3">
        <v>1362111</v>
      </c>
      <c r="H21" s="3">
        <v>1387068</v>
      </c>
      <c r="I21" s="3">
        <v>1507001</v>
      </c>
      <c r="J21" s="3">
        <v>2069360</v>
      </c>
      <c r="K21" s="3">
        <v>1701261</v>
      </c>
      <c r="L21" s="3">
        <v>1369113</v>
      </c>
      <c r="M21" s="3">
        <v>1496718</v>
      </c>
      <c r="N21" s="3">
        <v>2059452</v>
      </c>
      <c r="O21" s="3">
        <v>1531092</v>
      </c>
      <c r="P21" s="3">
        <v>1403265</v>
      </c>
      <c r="Q21" s="3">
        <v>1622867.44</v>
      </c>
      <c r="R21" s="3">
        <v>1755748</v>
      </c>
      <c r="S21" s="3">
        <v>1649572</v>
      </c>
      <c r="T21" s="3">
        <v>1857197</v>
      </c>
      <c r="U21" s="3">
        <v>1910806.84</v>
      </c>
      <c r="V21" s="3">
        <v>1692246</v>
      </c>
      <c r="W21" s="3">
        <v>1707700</v>
      </c>
      <c r="X21" s="3">
        <v>1831005</v>
      </c>
      <c r="Y21" s="3">
        <v>1915002</v>
      </c>
      <c r="Z21" s="3">
        <v>1846990</v>
      </c>
      <c r="AA21" s="3">
        <v>1891665</v>
      </c>
      <c r="AB21" s="3">
        <v>1959821</v>
      </c>
      <c r="AC21" s="3">
        <v>2111875</v>
      </c>
      <c r="AD21" s="3">
        <v>2109879</v>
      </c>
      <c r="AE21" s="3">
        <v>1835869</v>
      </c>
      <c r="AF21" s="3">
        <v>1980795</v>
      </c>
      <c r="AG21" s="3">
        <v>1991881</v>
      </c>
      <c r="AH21" s="3">
        <v>1884252</v>
      </c>
      <c r="AI21" s="3">
        <v>1869473</v>
      </c>
      <c r="AJ21" s="3">
        <v>1931411</v>
      </c>
      <c r="AK21" s="3">
        <v>1853378</v>
      </c>
      <c r="AL21" s="3">
        <v>1900380</v>
      </c>
      <c r="AM21" s="3">
        <v>2285684</v>
      </c>
      <c r="AN21" s="3">
        <v>2287865</v>
      </c>
      <c r="AO21" s="3">
        <v>2181235.7400000002</v>
      </c>
      <c r="AP21" s="3">
        <v>2177419</v>
      </c>
      <c r="AQ21" s="3">
        <v>2187467</v>
      </c>
      <c r="AR21" s="3">
        <v>2314097</v>
      </c>
      <c r="AS21" s="3">
        <v>2381991.61</v>
      </c>
      <c r="AT21" s="3">
        <v>2537724</v>
      </c>
      <c r="AU21" s="3">
        <v>2602251</v>
      </c>
      <c r="AV21" s="3">
        <v>2605787</v>
      </c>
      <c r="AW21" s="3">
        <v>2620842.0499999998</v>
      </c>
      <c r="AX21" s="3">
        <v>2399256</v>
      </c>
      <c r="AY21" s="3">
        <v>2225745</v>
      </c>
      <c r="AZ21" s="3">
        <v>2285001</v>
      </c>
      <c r="BA21" s="3">
        <v>2304858.52</v>
      </c>
    </row>
    <row r="22" spans="1:53">
      <c r="A22" s="3" t="s">
        <v>72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" t="s">
        <v>73</v>
      </c>
      <c r="B23" s="3">
        <v>250</v>
      </c>
      <c r="C23" s="3">
        <v>250</v>
      </c>
      <c r="D23" s="3">
        <v>250</v>
      </c>
      <c r="E23" s="3">
        <v>250</v>
      </c>
      <c r="F23" s="3">
        <v>250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250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32814</v>
      </c>
      <c r="AN23" s="3">
        <v>32814</v>
      </c>
      <c r="AO23" s="3">
        <v>32814.300000000003</v>
      </c>
      <c r="AP23" s="3">
        <v>29314</v>
      </c>
      <c r="AQ23" s="3">
        <v>29314</v>
      </c>
      <c r="AR23" s="3">
        <v>29314</v>
      </c>
      <c r="AS23" s="3">
        <v>29314.3</v>
      </c>
      <c r="AT23" s="3">
        <v>30314</v>
      </c>
      <c r="AU23" s="3">
        <v>30314</v>
      </c>
      <c r="AV23" s="3">
        <v>29314</v>
      </c>
      <c r="AW23" s="3">
        <v>314.3</v>
      </c>
      <c r="AX23" s="3">
        <v>0</v>
      </c>
      <c r="AY23" s="3">
        <v>0</v>
      </c>
      <c r="AZ23" s="3">
        <v>0</v>
      </c>
      <c r="BA23" s="3">
        <v>0</v>
      </c>
    </row>
    <row r="24" spans="1:53">
      <c r="A24" s="3" t="s">
        <v>74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250</v>
      </c>
      <c r="H24" s="3">
        <v>250</v>
      </c>
      <c r="I24" s="3">
        <v>250</v>
      </c>
      <c r="J24" s="3">
        <v>250</v>
      </c>
      <c r="K24" s="3">
        <v>250</v>
      </c>
      <c r="L24" s="3">
        <v>250</v>
      </c>
      <c r="M24" s="3">
        <v>250</v>
      </c>
      <c r="N24" s="3">
        <v>250</v>
      </c>
      <c r="O24" s="3">
        <v>250</v>
      </c>
      <c r="P24" s="3">
        <v>250</v>
      </c>
      <c r="Q24" s="3">
        <v>249.75</v>
      </c>
      <c r="R24" s="3">
        <v>0</v>
      </c>
      <c r="S24" s="3">
        <v>250</v>
      </c>
      <c r="T24" s="3">
        <v>250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</row>
    <row r="25" spans="1:53">
      <c r="A25" s="3" t="s">
        <v>75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29000</v>
      </c>
      <c r="AY25" s="3">
        <v>29000</v>
      </c>
      <c r="AZ25" s="3">
        <v>29000</v>
      </c>
      <c r="BA25" s="3">
        <v>0</v>
      </c>
    </row>
    <row r="26" spans="1:53">
      <c r="A26" s="3" t="s">
        <v>58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29000</v>
      </c>
      <c r="AY26" s="3">
        <v>29000</v>
      </c>
      <c r="AZ26" s="3">
        <v>29000</v>
      </c>
      <c r="BA26" s="3">
        <v>0</v>
      </c>
    </row>
    <row r="27" spans="1:53">
      <c r="A27" s="3" t="s">
        <v>76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314</v>
      </c>
      <c r="AY27" s="3">
        <v>314</v>
      </c>
      <c r="AZ27" s="3">
        <v>314</v>
      </c>
      <c r="BA27" s="3">
        <v>314.3</v>
      </c>
    </row>
    <row r="28" spans="1:53">
      <c r="A28" s="3" t="s">
        <v>77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314</v>
      </c>
      <c r="AY28" s="3">
        <v>314</v>
      </c>
      <c r="AZ28" s="3">
        <v>314</v>
      </c>
      <c r="BA28" s="3">
        <v>314.3</v>
      </c>
    </row>
    <row r="29" spans="1:53">
      <c r="A29" s="3" t="s">
        <v>78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70165</v>
      </c>
      <c r="AZ29" s="3">
        <v>69169</v>
      </c>
      <c r="BA29" s="3">
        <v>68803.92</v>
      </c>
    </row>
    <row r="30" spans="1:53">
      <c r="A30" s="3" t="s">
        <v>79</v>
      </c>
      <c r="B30" s="3">
        <v>2245129</v>
      </c>
      <c r="C30" s="3">
        <v>2191677</v>
      </c>
      <c r="D30" s="3">
        <v>2140651</v>
      </c>
      <c r="E30" s="3">
        <v>2096531</v>
      </c>
      <c r="F30" s="3">
        <v>2032937</v>
      </c>
      <c r="G30" s="3">
        <v>1979850</v>
      </c>
      <c r="H30" s="3">
        <v>1958789</v>
      </c>
      <c r="I30" s="3">
        <v>1980879</v>
      </c>
      <c r="J30" s="3">
        <v>1971845</v>
      </c>
      <c r="K30" s="3">
        <v>2053714</v>
      </c>
      <c r="L30" s="3">
        <v>2104688</v>
      </c>
      <c r="M30" s="3">
        <v>2075051</v>
      </c>
      <c r="N30" s="3">
        <v>2157600</v>
      </c>
      <c r="O30" s="3">
        <v>2354825</v>
      </c>
      <c r="P30" s="3">
        <v>2469809</v>
      </c>
      <c r="Q30" s="3">
        <v>2513718.85</v>
      </c>
      <c r="R30" s="3">
        <v>2540261</v>
      </c>
      <c r="S30" s="3">
        <v>2552913</v>
      </c>
      <c r="T30" s="3">
        <v>2583815</v>
      </c>
      <c r="U30" s="3">
        <v>2700851.48</v>
      </c>
      <c r="V30" s="3">
        <v>2762346</v>
      </c>
      <c r="W30" s="3">
        <v>2810393</v>
      </c>
      <c r="X30" s="3">
        <v>2848572</v>
      </c>
      <c r="Y30" s="3">
        <v>2942094</v>
      </c>
      <c r="Z30" s="3">
        <v>2957678</v>
      </c>
      <c r="AA30" s="3">
        <v>2993408</v>
      </c>
      <c r="AB30" s="3">
        <v>3005157</v>
      </c>
      <c r="AC30" s="3">
        <v>2999199</v>
      </c>
      <c r="AD30" s="3">
        <v>2980124</v>
      </c>
      <c r="AE30" s="3">
        <v>3000350</v>
      </c>
      <c r="AF30" s="3">
        <v>3029604</v>
      </c>
      <c r="AG30" s="3">
        <v>3073587</v>
      </c>
      <c r="AH30" s="3">
        <v>3179736</v>
      </c>
      <c r="AI30" s="3">
        <v>3417198</v>
      </c>
      <c r="AJ30" s="3">
        <v>3577884</v>
      </c>
      <c r="AK30" s="3">
        <v>3837414</v>
      </c>
      <c r="AL30" s="3">
        <v>3955882</v>
      </c>
      <c r="AM30" s="3">
        <v>4275326</v>
      </c>
      <c r="AN30" s="3">
        <v>4567741</v>
      </c>
      <c r="AO30" s="3">
        <v>4806714.53</v>
      </c>
      <c r="AP30" s="3">
        <v>4914594</v>
      </c>
      <c r="AQ30" s="3">
        <v>4988150</v>
      </c>
      <c r="AR30" s="3">
        <v>5346162</v>
      </c>
      <c r="AS30" s="3">
        <v>5479423.1900000004</v>
      </c>
      <c r="AT30" s="3">
        <v>5584373</v>
      </c>
      <c r="AU30" s="3">
        <v>5779889</v>
      </c>
      <c r="AV30" s="3">
        <v>5973746</v>
      </c>
      <c r="AW30" s="3">
        <v>6028873.9299999997</v>
      </c>
      <c r="AX30" s="3">
        <v>6011261</v>
      </c>
      <c r="AY30" s="3">
        <v>5938347</v>
      </c>
      <c r="AZ30" s="3">
        <v>5917950</v>
      </c>
      <c r="BA30" s="3">
        <v>5810619.5899999999</v>
      </c>
    </row>
    <row r="31" spans="1:53">
      <c r="A31" s="3" t="s">
        <v>80</v>
      </c>
      <c r="B31" s="3">
        <v>103623</v>
      </c>
      <c r="C31" s="3">
        <v>103623</v>
      </c>
      <c r="D31" s="3">
        <v>103623</v>
      </c>
      <c r="E31" s="3">
        <v>103624</v>
      </c>
      <c r="F31" s="3">
        <v>111499</v>
      </c>
      <c r="G31" s="3">
        <v>3182</v>
      </c>
      <c r="H31" s="3">
        <v>8082</v>
      </c>
      <c r="I31" s="3">
        <v>9134</v>
      </c>
      <c r="J31" s="3">
        <v>8482</v>
      </c>
      <c r="K31" s="3">
        <v>7822</v>
      </c>
      <c r="L31" s="3">
        <v>7155</v>
      </c>
      <c r="M31" s="3">
        <v>6488</v>
      </c>
      <c r="N31" s="3">
        <v>5806</v>
      </c>
      <c r="O31" s="3">
        <v>6367</v>
      </c>
      <c r="P31" s="3">
        <v>7736</v>
      </c>
      <c r="Q31" s="3">
        <v>8824.7199999999993</v>
      </c>
      <c r="R31" s="3">
        <v>8865</v>
      </c>
      <c r="S31" s="3">
        <v>8305</v>
      </c>
      <c r="T31" s="3">
        <v>7761</v>
      </c>
      <c r="U31" s="3">
        <v>7121.17</v>
      </c>
      <c r="V31" s="3">
        <v>15117</v>
      </c>
      <c r="W31" s="3">
        <v>16310</v>
      </c>
      <c r="X31" s="3">
        <v>15202</v>
      </c>
      <c r="Y31" s="3">
        <v>14877</v>
      </c>
      <c r="Z31" s="3">
        <v>14616</v>
      </c>
      <c r="AA31" s="3">
        <v>13944</v>
      </c>
      <c r="AB31" s="3">
        <v>15824</v>
      </c>
      <c r="AC31" s="3">
        <v>15424</v>
      </c>
      <c r="AD31" s="3">
        <v>14762</v>
      </c>
      <c r="AE31" s="3">
        <v>18820</v>
      </c>
      <c r="AF31" s="3">
        <v>20785</v>
      </c>
      <c r="AG31" s="3">
        <v>21491</v>
      </c>
      <c r="AH31" s="3">
        <v>22509</v>
      </c>
      <c r="AI31" s="3">
        <v>20829</v>
      </c>
      <c r="AJ31" s="3">
        <v>19041</v>
      </c>
      <c r="AK31" s="3">
        <v>17547</v>
      </c>
      <c r="AL31" s="3">
        <v>19525</v>
      </c>
      <c r="AM31" s="3">
        <v>26626</v>
      </c>
      <c r="AN31" s="3">
        <v>27631</v>
      </c>
      <c r="AO31" s="3">
        <v>25844.17</v>
      </c>
      <c r="AP31" s="3">
        <v>26438</v>
      </c>
      <c r="AQ31" s="3">
        <v>24628</v>
      </c>
      <c r="AR31" s="3">
        <v>25190</v>
      </c>
      <c r="AS31" s="3">
        <v>27230.639999999999</v>
      </c>
      <c r="AT31" s="3">
        <v>19097</v>
      </c>
      <c r="AU31" s="3">
        <v>19318</v>
      </c>
      <c r="AV31" s="3">
        <v>18719</v>
      </c>
      <c r="AW31" s="3">
        <v>17687.77</v>
      </c>
      <c r="AX31" s="3">
        <v>18245</v>
      </c>
      <c r="AY31" s="3">
        <v>16360</v>
      </c>
      <c r="AZ31" s="3">
        <v>14501</v>
      </c>
      <c r="BA31" s="3">
        <v>12716.39</v>
      </c>
    </row>
    <row r="32" spans="1:53">
      <c r="A32" s="3" t="s">
        <v>81</v>
      </c>
      <c r="B32" s="3">
        <v>103623</v>
      </c>
      <c r="C32" s="3">
        <v>103623</v>
      </c>
      <c r="D32" s="3">
        <v>103623</v>
      </c>
      <c r="E32" s="3">
        <v>103624</v>
      </c>
      <c r="F32" s="3">
        <v>111499</v>
      </c>
      <c r="G32" s="3">
        <v>3182</v>
      </c>
      <c r="H32" s="3">
        <v>8082</v>
      </c>
      <c r="I32" s="3">
        <v>9134</v>
      </c>
      <c r="J32" s="3">
        <v>8482</v>
      </c>
      <c r="K32" s="3">
        <v>7822</v>
      </c>
      <c r="L32" s="3">
        <v>7155</v>
      </c>
      <c r="M32" s="3">
        <v>6488</v>
      </c>
      <c r="N32" s="3">
        <v>5806</v>
      </c>
      <c r="O32" s="3">
        <v>6367</v>
      </c>
      <c r="P32" s="3">
        <v>7736</v>
      </c>
      <c r="Q32" s="3">
        <v>8824.7199999999993</v>
      </c>
      <c r="R32" s="3">
        <v>8865</v>
      </c>
      <c r="S32" s="3">
        <v>8305</v>
      </c>
      <c r="T32" s="3">
        <v>7761</v>
      </c>
      <c r="U32" s="3">
        <v>7121.17</v>
      </c>
      <c r="V32" s="3">
        <v>15117</v>
      </c>
      <c r="W32" s="3">
        <v>16310</v>
      </c>
      <c r="X32" s="3">
        <v>15202</v>
      </c>
      <c r="Y32" s="3">
        <v>14877</v>
      </c>
      <c r="Z32" s="3">
        <v>14616</v>
      </c>
      <c r="AA32" s="3">
        <v>13944</v>
      </c>
      <c r="AB32" s="3">
        <v>15824</v>
      </c>
      <c r="AC32" s="3">
        <v>15424</v>
      </c>
      <c r="AD32" s="3">
        <v>14762</v>
      </c>
      <c r="AE32" s="3">
        <v>18820</v>
      </c>
      <c r="AF32" s="3">
        <v>20785</v>
      </c>
      <c r="AG32" s="3">
        <v>21491</v>
      </c>
      <c r="AH32" s="3">
        <v>22509</v>
      </c>
      <c r="AI32" s="3">
        <v>20829</v>
      </c>
      <c r="AJ32" s="3">
        <v>19041</v>
      </c>
      <c r="AK32" s="3">
        <v>17547</v>
      </c>
      <c r="AL32" s="3">
        <v>19525</v>
      </c>
      <c r="AM32" s="3">
        <v>26626</v>
      </c>
      <c r="AN32" s="3">
        <v>27631</v>
      </c>
      <c r="AO32" s="3">
        <v>25844.17</v>
      </c>
      <c r="AP32" s="3">
        <v>26438</v>
      </c>
      <c r="AQ32" s="3">
        <v>24628</v>
      </c>
      <c r="AR32" s="3">
        <v>25190</v>
      </c>
      <c r="AS32" s="3">
        <v>27230.639999999999</v>
      </c>
      <c r="AT32" s="3">
        <v>19097</v>
      </c>
      <c r="AU32" s="3">
        <v>19318</v>
      </c>
      <c r="AV32" s="3">
        <v>18719</v>
      </c>
      <c r="AW32" s="3">
        <v>17687.77</v>
      </c>
      <c r="AX32" s="3">
        <v>18245</v>
      </c>
      <c r="AY32" s="3">
        <v>16360</v>
      </c>
      <c r="AZ32" s="3">
        <v>14501</v>
      </c>
      <c r="BA32" s="3">
        <v>12716.39</v>
      </c>
    </row>
    <row r="33" spans="1:53">
      <c r="A33" s="3" t="s">
        <v>82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103623</v>
      </c>
      <c r="H33" s="3">
        <v>103623</v>
      </c>
      <c r="I33" s="3">
        <v>103624</v>
      </c>
      <c r="J33" s="3">
        <v>103624</v>
      </c>
      <c r="K33" s="3">
        <v>103624</v>
      </c>
      <c r="L33" s="3">
        <v>103624</v>
      </c>
      <c r="M33" s="3">
        <v>103624</v>
      </c>
      <c r="N33" s="3">
        <v>103624</v>
      </c>
      <c r="O33" s="3">
        <v>103624</v>
      </c>
      <c r="P33" s="3">
        <v>103624</v>
      </c>
      <c r="Q33" s="3">
        <v>103623.83</v>
      </c>
      <c r="R33" s="3">
        <v>103624</v>
      </c>
      <c r="S33" s="3">
        <v>103624</v>
      </c>
      <c r="T33" s="3">
        <v>103624</v>
      </c>
      <c r="U33" s="3">
        <v>103623.83</v>
      </c>
      <c r="V33" s="3">
        <v>103624</v>
      </c>
      <c r="W33" s="3">
        <v>103624</v>
      </c>
      <c r="X33" s="3">
        <v>103624</v>
      </c>
      <c r="Y33" s="3">
        <v>103624</v>
      </c>
      <c r="Z33" s="3">
        <v>103624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</row>
    <row r="34" spans="1:53">
      <c r="A34" s="3" t="s">
        <v>83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126666</v>
      </c>
      <c r="W34" s="3">
        <v>135992</v>
      </c>
      <c r="X34" s="3">
        <v>140598</v>
      </c>
      <c r="Y34" s="3">
        <v>127336</v>
      </c>
      <c r="Z34" s="3">
        <v>114523</v>
      </c>
      <c r="AA34" s="3">
        <v>98166</v>
      </c>
      <c r="AB34" s="3">
        <v>69210</v>
      </c>
      <c r="AC34" s="3">
        <v>22290</v>
      </c>
      <c r="AD34" s="3">
        <v>33253</v>
      </c>
      <c r="AE34" s="3">
        <v>31508</v>
      </c>
      <c r="AF34" s="3">
        <v>28507</v>
      </c>
      <c r="AG34" s="3">
        <v>22128</v>
      </c>
      <c r="AH34" s="3">
        <v>27740</v>
      </c>
      <c r="AI34" s="3">
        <v>31277</v>
      </c>
      <c r="AJ34" s="3">
        <v>28352</v>
      </c>
      <c r="AK34" s="3">
        <v>20861</v>
      </c>
      <c r="AL34" s="3">
        <v>24210</v>
      </c>
      <c r="AM34" s="3">
        <v>26354</v>
      </c>
      <c r="AN34" s="3">
        <v>27444</v>
      </c>
      <c r="AO34" s="3">
        <v>29069.85</v>
      </c>
      <c r="AP34" s="3">
        <v>28128</v>
      </c>
      <c r="AQ34" s="3">
        <v>24579</v>
      </c>
      <c r="AR34" s="3">
        <v>23083</v>
      </c>
      <c r="AS34" s="3">
        <v>67547.45</v>
      </c>
      <c r="AT34" s="3">
        <v>58515</v>
      </c>
      <c r="AU34" s="3">
        <v>55019</v>
      </c>
      <c r="AV34" s="3">
        <v>43476</v>
      </c>
      <c r="AW34" s="3">
        <v>35727.449999999997</v>
      </c>
      <c r="AX34" s="3">
        <v>59656</v>
      </c>
      <c r="AY34" s="3">
        <v>55355</v>
      </c>
      <c r="AZ34" s="3">
        <v>50598</v>
      </c>
      <c r="BA34" s="3">
        <v>48598.99</v>
      </c>
    </row>
    <row r="35" spans="1:53">
      <c r="A35" s="3" t="s">
        <v>84</v>
      </c>
      <c r="B35" s="3">
        <v>48595</v>
      </c>
      <c r="C35" s="3">
        <v>50018</v>
      </c>
      <c r="D35" s="3">
        <v>47790</v>
      </c>
      <c r="E35" s="3">
        <v>45633</v>
      </c>
      <c r="F35" s="3">
        <v>38900</v>
      </c>
      <c r="G35" s="3">
        <v>47009</v>
      </c>
      <c r="H35" s="3">
        <v>28532</v>
      </c>
      <c r="I35" s="3">
        <v>31421</v>
      </c>
      <c r="J35" s="3">
        <v>33791</v>
      </c>
      <c r="K35" s="3">
        <v>34204</v>
      </c>
      <c r="L35" s="3">
        <v>33699</v>
      </c>
      <c r="M35" s="3">
        <v>32856</v>
      </c>
      <c r="N35" s="3">
        <v>34020</v>
      </c>
      <c r="O35" s="3">
        <v>35991</v>
      </c>
      <c r="P35" s="3">
        <v>33966</v>
      </c>
      <c r="Q35" s="3">
        <v>38605.71</v>
      </c>
      <c r="R35" s="3">
        <v>41861</v>
      </c>
      <c r="S35" s="3">
        <v>38733</v>
      </c>
      <c r="T35" s="3">
        <v>38908</v>
      </c>
      <c r="U35" s="3">
        <v>36515.47</v>
      </c>
      <c r="V35" s="3">
        <v>39922</v>
      </c>
      <c r="W35" s="3">
        <v>43594</v>
      </c>
      <c r="X35" s="3">
        <v>38344</v>
      </c>
      <c r="Y35" s="3">
        <v>37619</v>
      </c>
      <c r="Z35" s="3">
        <v>45907</v>
      </c>
      <c r="AA35" s="3">
        <v>48274</v>
      </c>
      <c r="AB35" s="3">
        <v>47087</v>
      </c>
      <c r="AC35" s="3">
        <v>45102</v>
      </c>
      <c r="AD35" s="3">
        <v>17572</v>
      </c>
      <c r="AE35" s="3">
        <v>18314</v>
      </c>
      <c r="AF35" s="3">
        <v>20517</v>
      </c>
      <c r="AG35" s="3">
        <v>25174</v>
      </c>
      <c r="AH35" s="3">
        <v>25403</v>
      </c>
      <c r="AI35" s="3">
        <v>24680</v>
      </c>
      <c r="AJ35" s="3">
        <v>26573</v>
      </c>
      <c r="AK35" s="3">
        <v>20627</v>
      </c>
      <c r="AL35" s="3">
        <v>20029</v>
      </c>
      <c r="AM35" s="3">
        <v>23074</v>
      </c>
      <c r="AN35" s="3">
        <v>23340</v>
      </c>
      <c r="AO35" s="3">
        <v>21567.7</v>
      </c>
      <c r="AP35" s="3">
        <v>20038</v>
      </c>
      <c r="AQ35" s="3">
        <v>19377</v>
      </c>
      <c r="AR35" s="3">
        <v>19399</v>
      </c>
      <c r="AS35" s="3">
        <v>17339.13</v>
      </c>
      <c r="AT35" s="3">
        <v>17272</v>
      </c>
      <c r="AU35" s="3">
        <v>18374</v>
      </c>
      <c r="AV35" s="3">
        <v>18179</v>
      </c>
      <c r="AW35" s="3">
        <v>18453.07</v>
      </c>
      <c r="AX35" s="3">
        <v>634755</v>
      </c>
      <c r="AY35" s="3">
        <v>599141</v>
      </c>
      <c r="AZ35" s="3">
        <v>573144</v>
      </c>
      <c r="BA35" s="3">
        <v>549719.5</v>
      </c>
    </row>
    <row r="36" spans="1:53">
      <c r="A36" s="3" t="s">
        <v>85</v>
      </c>
      <c r="B36" s="3">
        <v>48595</v>
      </c>
      <c r="C36" s="3">
        <v>50018</v>
      </c>
      <c r="D36" s="3">
        <v>47790</v>
      </c>
      <c r="E36" s="3">
        <v>45633</v>
      </c>
      <c r="F36" s="3">
        <v>38900</v>
      </c>
      <c r="G36" s="3">
        <v>47009</v>
      </c>
      <c r="H36" s="3">
        <v>28532</v>
      </c>
      <c r="I36" s="3">
        <v>31421</v>
      </c>
      <c r="J36" s="3">
        <v>33791</v>
      </c>
      <c r="K36" s="3">
        <v>34204</v>
      </c>
      <c r="L36" s="3">
        <v>33699</v>
      </c>
      <c r="M36" s="3">
        <v>32856</v>
      </c>
      <c r="N36" s="3">
        <v>34020</v>
      </c>
      <c r="O36" s="3">
        <v>35991</v>
      </c>
      <c r="P36" s="3">
        <v>33966</v>
      </c>
      <c r="Q36" s="3">
        <v>38605.71</v>
      </c>
      <c r="R36" s="3">
        <v>41861</v>
      </c>
      <c r="S36" s="3">
        <v>38733</v>
      </c>
      <c r="T36" s="3">
        <v>38908</v>
      </c>
      <c r="U36" s="3">
        <v>36515.47</v>
      </c>
      <c r="V36" s="3">
        <v>39922</v>
      </c>
      <c r="W36" s="3">
        <v>43594</v>
      </c>
      <c r="X36" s="3">
        <v>38344</v>
      </c>
      <c r="Y36" s="3">
        <v>37619</v>
      </c>
      <c r="Z36" s="3">
        <v>45907</v>
      </c>
      <c r="AA36" s="3">
        <v>48274</v>
      </c>
      <c r="AB36" s="3">
        <v>47087</v>
      </c>
      <c r="AC36" s="3">
        <v>45102</v>
      </c>
      <c r="AD36" s="3">
        <v>17572</v>
      </c>
      <c r="AE36" s="3">
        <v>18314</v>
      </c>
      <c r="AF36" s="3">
        <v>20517</v>
      </c>
      <c r="AG36" s="3">
        <v>25174</v>
      </c>
      <c r="AH36" s="3">
        <v>25403</v>
      </c>
      <c r="AI36" s="3">
        <v>24680</v>
      </c>
      <c r="AJ36" s="3">
        <v>26573</v>
      </c>
      <c r="AK36" s="3">
        <v>20627</v>
      </c>
      <c r="AL36" s="3">
        <v>20029</v>
      </c>
      <c r="AM36" s="3">
        <v>23074</v>
      </c>
      <c r="AN36" s="3">
        <v>23340</v>
      </c>
      <c r="AO36" s="3">
        <v>21567.7</v>
      </c>
      <c r="AP36" s="3">
        <v>20038</v>
      </c>
      <c r="AQ36" s="3">
        <v>19377</v>
      </c>
      <c r="AR36" s="3">
        <v>19399</v>
      </c>
      <c r="AS36" s="3">
        <v>17339.13</v>
      </c>
      <c r="AT36" s="3">
        <v>17272</v>
      </c>
      <c r="AU36" s="3">
        <v>18374</v>
      </c>
      <c r="AV36" s="3">
        <v>18179</v>
      </c>
      <c r="AW36" s="3">
        <v>18453.07</v>
      </c>
      <c r="AX36" s="3">
        <v>634755</v>
      </c>
      <c r="AY36" s="3">
        <v>599141</v>
      </c>
      <c r="AZ36" s="3">
        <v>573144</v>
      </c>
      <c r="BA36" s="3">
        <v>549719.5</v>
      </c>
    </row>
    <row r="37" spans="1:53">
      <c r="A37" s="3" t="s">
        <v>86</v>
      </c>
      <c r="B37" s="3">
        <v>2397597</v>
      </c>
      <c r="C37" s="3">
        <v>2345568</v>
      </c>
      <c r="D37" s="3">
        <v>2292314</v>
      </c>
      <c r="E37" s="3">
        <v>2246038</v>
      </c>
      <c r="F37" s="3">
        <v>2183586</v>
      </c>
      <c r="G37" s="3">
        <v>2133914</v>
      </c>
      <c r="H37" s="3">
        <v>2099276</v>
      </c>
      <c r="I37" s="3">
        <v>2125308</v>
      </c>
      <c r="J37" s="3">
        <v>2117992</v>
      </c>
      <c r="K37" s="3">
        <v>2199614</v>
      </c>
      <c r="L37" s="3">
        <v>2249416</v>
      </c>
      <c r="M37" s="3">
        <v>2218269</v>
      </c>
      <c r="N37" s="3">
        <v>2301300</v>
      </c>
      <c r="O37" s="3">
        <v>2501057</v>
      </c>
      <c r="P37" s="3">
        <v>2615385</v>
      </c>
      <c r="Q37" s="3">
        <v>2665022.86</v>
      </c>
      <c r="R37" s="3">
        <v>2694861</v>
      </c>
      <c r="S37" s="3">
        <v>2703825</v>
      </c>
      <c r="T37" s="3">
        <v>2734358</v>
      </c>
      <c r="U37" s="3">
        <v>2848111.94</v>
      </c>
      <c r="V37" s="3">
        <v>3047675</v>
      </c>
      <c r="W37" s="3">
        <v>3109913</v>
      </c>
      <c r="X37" s="3">
        <v>3146340</v>
      </c>
      <c r="Y37" s="3">
        <v>3225550</v>
      </c>
      <c r="Z37" s="3">
        <v>3236348</v>
      </c>
      <c r="AA37" s="3">
        <v>3153792</v>
      </c>
      <c r="AB37" s="3">
        <v>3137278</v>
      </c>
      <c r="AC37" s="3">
        <v>3082015</v>
      </c>
      <c r="AD37" s="3">
        <v>3045711</v>
      </c>
      <c r="AE37" s="3">
        <v>3068992</v>
      </c>
      <c r="AF37" s="3">
        <v>3099413</v>
      </c>
      <c r="AG37" s="3">
        <v>3142380</v>
      </c>
      <c r="AH37" s="3">
        <v>3255388</v>
      </c>
      <c r="AI37" s="3">
        <v>3493984</v>
      </c>
      <c r="AJ37" s="3">
        <v>3651850</v>
      </c>
      <c r="AK37" s="3">
        <v>3896449</v>
      </c>
      <c r="AL37" s="3">
        <v>4019646</v>
      </c>
      <c r="AM37" s="3">
        <v>4384194</v>
      </c>
      <c r="AN37" s="3">
        <v>4678970</v>
      </c>
      <c r="AO37" s="3">
        <v>4916010.55</v>
      </c>
      <c r="AP37" s="3">
        <v>5018512</v>
      </c>
      <c r="AQ37" s="3">
        <v>5086048</v>
      </c>
      <c r="AR37" s="3">
        <v>5443148</v>
      </c>
      <c r="AS37" s="3">
        <v>5620854.71</v>
      </c>
      <c r="AT37" s="3">
        <v>5709571</v>
      </c>
      <c r="AU37" s="3">
        <v>5902914</v>
      </c>
      <c r="AV37" s="3">
        <v>6083434</v>
      </c>
      <c r="AW37" s="3">
        <v>6101056.5199999996</v>
      </c>
      <c r="AX37" s="3">
        <v>6753231</v>
      </c>
      <c r="AY37" s="3">
        <v>6708682</v>
      </c>
      <c r="AZ37" s="3">
        <v>6654676</v>
      </c>
      <c r="BA37" s="3">
        <v>6490772.6900000004</v>
      </c>
    </row>
    <row r="38" spans="1:53">
      <c r="A38" s="3" t="s">
        <v>87</v>
      </c>
      <c r="B38" s="3">
        <v>3891425</v>
      </c>
      <c r="C38" s="3">
        <v>3882857</v>
      </c>
      <c r="D38" s="3">
        <v>3953009</v>
      </c>
      <c r="E38" s="3">
        <v>3892246</v>
      </c>
      <c r="F38" s="3">
        <v>3685800</v>
      </c>
      <c r="G38" s="3">
        <v>3496025</v>
      </c>
      <c r="H38" s="3">
        <v>3486344</v>
      </c>
      <c r="I38" s="3">
        <v>3632309</v>
      </c>
      <c r="J38" s="3">
        <v>4187352</v>
      </c>
      <c r="K38" s="3">
        <v>3900875</v>
      </c>
      <c r="L38" s="3">
        <v>3618529</v>
      </c>
      <c r="M38" s="3">
        <v>3714987</v>
      </c>
      <c r="N38" s="3">
        <v>4360752</v>
      </c>
      <c r="O38" s="3">
        <v>4032149</v>
      </c>
      <c r="P38" s="3">
        <v>4018650</v>
      </c>
      <c r="Q38" s="3">
        <v>4287890.3099999996</v>
      </c>
      <c r="R38" s="3">
        <v>4450609</v>
      </c>
      <c r="S38" s="3">
        <v>4353397</v>
      </c>
      <c r="T38" s="3">
        <v>4591555</v>
      </c>
      <c r="U38" s="3">
        <v>4758918.78</v>
      </c>
      <c r="V38" s="3">
        <v>4739921</v>
      </c>
      <c r="W38" s="3">
        <v>4817613</v>
      </c>
      <c r="X38" s="3">
        <v>4977345</v>
      </c>
      <c r="Y38" s="3">
        <v>5140552</v>
      </c>
      <c r="Z38" s="3">
        <v>5083338</v>
      </c>
      <c r="AA38" s="3">
        <v>5045457</v>
      </c>
      <c r="AB38" s="3">
        <v>5097099</v>
      </c>
      <c r="AC38" s="3">
        <v>5193890</v>
      </c>
      <c r="AD38" s="3">
        <v>5155590</v>
      </c>
      <c r="AE38" s="3">
        <v>4904861</v>
      </c>
      <c r="AF38" s="3">
        <v>5080208</v>
      </c>
      <c r="AG38" s="3">
        <v>5134261</v>
      </c>
      <c r="AH38" s="3">
        <v>5139640</v>
      </c>
      <c r="AI38" s="3">
        <v>5363457</v>
      </c>
      <c r="AJ38" s="3">
        <v>5583261</v>
      </c>
      <c r="AK38" s="3">
        <v>5749827</v>
      </c>
      <c r="AL38" s="3">
        <v>5920026</v>
      </c>
      <c r="AM38" s="3">
        <v>6669878</v>
      </c>
      <c r="AN38" s="3">
        <v>6966835</v>
      </c>
      <c r="AO38" s="3">
        <v>7097246.29</v>
      </c>
      <c r="AP38" s="3">
        <v>7195931</v>
      </c>
      <c r="AQ38" s="3">
        <v>7273515</v>
      </c>
      <c r="AR38" s="3">
        <v>7757245</v>
      </c>
      <c r="AS38" s="3">
        <v>8002846.3200000003</v>
      </c>
      <c r="AT38" s="3">
        <v>8247295</v>
      </c>
      <c r="AU38" s="3">
        <v>8505165</v>
      </c>
      <c r="AV38" s="3">
        <v>8689221</v>
      </c>
      <c r="AW38" s="3">
        <v>8721898.5800000001</v>
      </c>
      <c r="AX38" s="3">
        <v>9152487</v>
      </c>
      <c r="AY38" s="3">
        <v>8934427</v>
      </c>
      <c r="AZ38" s="3">
        <v>8939677</v>
      </c>
      <c r="BA38" s="3">
        <v>8795631.2100000009</v>
      </c>
    </row>
    <row r="39" spans="1:53">
      <c r="A39" s="3" t="s">
        <v>88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>
      <c r="A40" s="3" t="s">
        <v>89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>
      <c r="A41" s="5" t="s">
        <v>90</v>
      </c>
      <c r="B41" s="3">
        <v>586828</v>
      </c>
      <c r="C41" s="3">
        <v>630530</v>
      </c>
      <c r="D41" s="3">
        <v>858175</v>
      </c>
      <c r="E41" s="3">
        <v>815596</v>
      </c>
      <c r="F41" s="3">
        <v>150027</v>
      </c>
      <c r="G41" s="3">
        <v>11166</v>
      </c>
      <c r="H41" s="3">
        <v>4167</v>
      </c>
      <c r="I41" s="3">
        <v>2089</v>
      </c>
      <c r="J41" s="3">
        <v>0</v>
      </c>
      <c r="K41" s="3">
        <v>9</v>
      </c>
      <c r="L41" s="3">
        <v>0</v>
      </c>
      <c r="M41" s="3">
        <v>75</v>
      </c>
      <c r="N41" s="3">
        <v>1016</v>
      </c>
      <c r="O41" s="3">
        <v>5653</v>
      </c>
      <c r="P41" s="3">
        <v>210486</v>
      </c>
      <c r="Q41" s="3">
        <v>400046.28</v>
      </c>
      <c r="R41" s="3">
        <v>35</v>
      </c>
      <c r="S41" s="3">
        <v>320648</v>
      </c>
      <c r="T41" s="3">
        <v>770000</v>
      </c>
      <c r="U41" s="3">
        <v>840000</v>
      </c>
      <c r="V41" s="3">
        <v>170000</v>
      </c>
      <c r="W41" s="3">
        <v>656175</v>
      </c>
      <c r="X41" s="3">
        <v>1012944</v>
      </c>
      <c r="Y41" s="3">
        <v>1185000</v>
      </c>
      <c r="Z41" s="3">
        <v>670000</v>
      </c>
      <c r="AA41" s="3">
        <v>1064791</v>
      </c>
      <c r="AB41" s="3">
        <v>1350000</v>
      </c>
      <c r="AC41" s="3">
        <v>1390000</v>
      </c>
      <c r="AD41" s="3">
        <v>870000</v>
      </c>
      <c r="AE41" s="3">
        <v>525000</v>
      </c>
      <c r="AF41" s="3">
        <v>1035000</v>
      </c>
      <c r="AG41" s="3">
        <v>960000</v>
      </c>
      <c r="AH41" s="3">
        <v>280000</v>
      </c>
      <c r="AI41" s="3">
        <v>830000</v>
      </c>
      <c r="AJ41" s="3">
        <v>1240020</v>
      </c>
      <c r="AK41" s="3">
        <v>1840558</v>
      </c>
      <c r="AL41" s="3">
        <v>0</v>
      </c>
      <c r="AM41" s="3">
        <v>1460000</v>
      </c>
      <c r="AN41" s="3">
        <v>1940000</v>
      </c>
      <c r="AO41" s="3">
        <v>2110652.2000000002</v>
      </c>
      <c r="AP41" s="3">
        <v>1596307</v>
      </c>
      <c r="AQ41" s="3">
        <v>1609758</v>
      </c>
      <c r="AR41" s="3">
        <v>2161651</v>
      </c>
      <c r="AS41" s="3">
        <v>2405871.58</v>
      </c>
      <c r="AT41" s="3">
        <v>2110000</v>
      </c>
      <c r="AU41" s="3">
        <v>1730000</v>
      </c>
      <c r="AV41" s="3">
        <v>2030000</v>
      </c>
      <c r="AW41" s="3">
        <v>3966546.84</v>
      </c>
      <c r="AX41" s="3">
        <v>3324500</v>
      </c>
      <c r="AY41" s="3">
        <v>1930000</v>
      </c>
      <c r="AZ41" s="3">
        <v>2220000</v>
      </c>
      <c r="BA41" s="3">
        <v>2165000</v>
      </c>
    </row>
    <row r="42" spans="1:53">
      <c r="A42" s="3" t="s">
        <v>91</v>
      </c>
      <c r="B42" s="3">
        <v>362503</v>
      </c>
      <c r="C42" s="3">
        <v>472275</v>
      </c>
      <c r="D42" s="3">
        <v>446655</v>
      </c>
      <c r="E42" s="3">
        <v>346126</v>
      </c>
      <c r="F42" s="3">
        <v>382611</v>
      </c>
      <c r="G42" s="3">
        <v>419761</v>
      </c>
      <c r="H42" s="3">
        <v>472369</v>
      </c>
      <c r="I42" s="3">
        <v>446666</v>
      </c>
      <c r="J42" s="3">
        <v>495043</v>
      </c>
      <c r="K42" s="3">
        <v>516363</v>
      </c>
      <c r="L42" s="3">
        <v>515973</v>
      </c>
      <c r="M42" s="3">
        <v>495794</v>
      </c>
      <c r="N42" s="3">
        <v>597925</v>
      </c>
      <c r="O42" s="3">
        <v>609137</v>
      </c>
      <c r="P42" s="3">
        <v>623867</v>
      </c>
      <c r="Q42" s="3">
        <v>607493.88</v>
      </c>
      <c r="R42" s="3">
        <v>659708</v>
      </c>
      <c r="S42" s="3">
        <v>705940</v>
      </c>
      <c r="T42" s="3">
        <v>671644</v>
      </c>
      <c r="U42" s="3">
        <v>621411.67000000004</v>
      </c>
      <c r="V42" s="3">
        <v>613445</v>
      </c>
      <c r="W42" s="3">
        <v>703968</v>
      </c>
      <c r="X42" s="3">
        <v>666410</v>
      </c>
      <c r="Y42" s="3">
        <v>588127</v>
      </c>
      <c r="Z42" s="3">
        <v>651942</v>
      </c>
      <c r="AA42" s="3">
        <v>673672</v>
      </c>
      <c r="AB42" s="3">
        <v>602011</v>
      </c>
      <c r="AC42" s="3">
        <v>510060</v>
      </c>
      <c r="AD42" s="3">
        <v>554311</v>
      </c>
      <c r="AE42" s="3">
        <v>635540</v>
      </c>
      <c r="AF42" s="3">
        <v>571961</v>
      </c>
      <c r="AG42" s="3">
        <v>478097</v>
      </c>
      <c r="AH42" s="3">
        <v>668099</v>
      </c>
      <c r="AI42" s="3">
        <v>691694</v>
      </c>
      <c r="AJ42" s="3">
        <v>613816</v>
      </c>
      <c r="AK42" s="3">
        <v>0</v>
      </c>
      <c r="AL42" s="3">
        <v>862389</v>
      </c>
      <c r="AM42" s="3">
        <v>998932</v>
      </c>
      <c r="AN42" s="3">
        <v>944579</v>
      </c>
      <c r="AO42" s="3">
        <v>873818.27</v>
      </c>
      <c r="AP42" s="3">
        <v>1067496</v>
      </c>
      <c r="AQ42" s="3">
        <v>1080661</v>
      </c>
      <c r="AR42" s="3">
        <v>1009985</v>
      </c>
      <c r="AS42" s="3">
        <v>918924.7</v>
      </c>
      <c r="AT42" s="3">
        <v>1075813</v>
      </c>
      <c r="AU42" s="3">
        <v>1072525</v>
      </c>
      <c r="AV42" s="3">
        <v>956248</v>
      </c>
      <c r="AW42" s="3">
        <v>857144.28</v>
      </c>
      <c r="AX42" s="3">
        <v>888140</v>
      </c>
      <c r="AY42" s="3">
        <v>976200</v>
      </c>
      <c r="AZ42" s="3">
        <v>928162</v>
      </c>
      <c r="BA42" s="3">
        <v>785769.22</v>
      </c>
    </row>
    <row r="43" spans="1:53">
      <c r="A43" s="3" t="s">
        <v>58</v>
      </c>
      <c r="B43" s="3">
        <v>362503</v>
      </c>
      <c r="C43" s="3">
        <v>472275</v>
      </c>
      <c r="D43" s="3">
        <v>446655</v>
      </c>
      <c r="E43" s="3">
        <v>346126</v>
      </c>
      <c r="F43" s="3">
        <v>382611</v>
      </c>
      <c r="G43" s="3">
        <v>419761</v>
      </c>
      <c r="H43" s="3">
        <v>472369</v>
      </c>
      <c r="I43" s="3">
        <v>446666</v>
      </c>
      <c r="J43" s="3">
        <v>495043</v>
      </c>
      <c r="K43" s="3">
        <v>516363</v>
      </c>
      <c r="L43" s="3">
        <v>515973</v>
      </c>
      <c r="M43" s="3">
        <v>0</v>
      </c>
      <c r="N43" s="3">
        <v>597925</v>
      </c>
      <c r="O43" s="3">
        <v>609137</v>
      </c>
      <c r="P43" s="3">
        <v>623867</v>
      </c>
      <c r="Q43" s="3">
        <v>607493.88</v>
      </c>
      <c r="R43" s="3">
        <v>659708</v>
      </c>
      <c r="S43" s="3">
        <v>705940</v>
      </c>
      <c r="T43" s="3">
        <v>671644</v>
      </c>
      <c r="U43" s="3">
        <v>621411.67000000004</v>
      </c>
      <c r="V43" s="3">
        <v>613445</v>
      </c>
      <c r="W43" s="3">
        <v>703968</v>
      </c>
      <c r="X43" s="3">
        <v>666410</v>
      </c>
      <c r="Y43" s="3">
        <v>588127</v>
      </c>
      <c r="Z43" s="3">
        <v>651942</v>
      </c>
      <c r="AA43" s="3">
        <v>673672</v>
      </c>
      <c r="AB43" s="3">
        <v>602011</v>
      </c>
      <c r="AC43" s="3">
        <v>0</v>
      </c>
      <c r="AD43" s="3">
        <v>554311</v>
      </c>
      <c r="AE43" s="3">
        <v>0</v>
      </c>
      <c r="AF43" s="3">
        <v>571961</v>
      </c>
      <c r="AG43" s="3">
        <v>0</v>
      </c>
      <c r="AH43" s="3">
        <v>668099</v>
      </c>
      <c r="AI43" s="3">
        <v>0</v>
      </c>
      <c r="AJ43" s="3">
        <v>0</v>
      </c>
      <c r="AK43" s="3">
        <v>0</v>
      </c>
      <c r="AL43" s="3">
        <v>862389</v>
      </c>
      <c r="AM43" s="3">
        <v>998932</v>
      </c>
      <c r="AN43" s="3">
        <v>944579</v>
      </c>
      <c r="AO43" s="3">
        <v>873818.27</v>
      </c>
      <c r="AP43" s="3">
        <v>1067496</v>
      </c>
      <c r="AQ43" s="3">
        <v>1080661</v>
      </c>
      <c r="AR43" s="3">
        <v>1009985</v>
      </c>
      <c r="AS43" s="3">
        <v>918924.7</v>
      </c>
      <c r="AT43" s="3">
        <v>1075813</v>
      </c>
      <c r="AU43" s="3">
        <v>1072525</v>
      </c>
      <c r="AV43" s="3">
        <v>956248</v>
      </c>
      <c r="AW43" s="3">
        <v>857144.28</v>
      </c>
      <c r="AX43" s="3">
        <v>888140</v>
      </c>
      <c r="AY43" s="3">
        <v>976200</v>
      </c>
      <c r="AZ43" s="3">
        <v>928162</v>
      </c>
      <c r="BA43" s="3">
        <v>785769.22</v>
      </c>
    </row>
    <row r="44" spans="1:53">
      <c r="A44" s="3" t="s">
        <v>92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495794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510060</v>
      </c>
      <c r="AD44" s="3">
        <v>0</v>
      </c>
      <c r="AE44" s="3">
        <v>635540</v>
      </c>
      <c r="AF44" s="3">
        <v>0</v>
      </c>
      <c r="AG44" s="3">
        <v>478097</v>
      </c>
      <c r="AH44" s="3">
        <v>0</v>
      </c>
      <c r="AI44" s="3">
        <v>691694</v>
      </c>
      <c r="AJ44" s="3">
        <v>613816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</row>
    <row r="45" spans="1:53">
      <c r="A45" s="5" t="s">
        <v>93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910000</v>
      </c>
      <c r="AM45" s="3">
        <v>0</v>
      </c>
      <c r="AN45" s="3">
        <v>0</v>
      </c>
      <c r="AO45" s="3">
        <v>0</v>
      </c>
      <c r="AP45" s="3">
        <v>37800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</row>
    <row r="46" spans="1:53">
      <c r="A46" s="3" t="s">
        <v>94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910000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</row>
    <row r="47" spans="1:53">
      <c r="A47" s="3" t="s">
        <v>95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37800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</row>
    <row r="48" spans="1:53">
      <c r="A48" s="5" t="s">
        <v>96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137961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</row>
    <row r="49" spans="1:53">
      <c r="A49" s="3" t="s">
        <v>97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137961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</row>
    <row r="50" spans="1:53">
      <c r="A50" s="3" t="s">
        <v>98</v>
      </c>
      <c r="B50" s="3">
        <v>3150</v>
      </c>
      <c r="C50" s="3">
        <v>3206</v>
      </c>
      <c r="D50" s="3">
        <v>2425</v>
      </c>
      <c r="E50" s="3">
        <v>1631</v>
      </c>
      <c r="F50" s="3">
        <v>822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134691</v>
      </c>
      <c r="AY50" s="3">
        <v>113915</v>
      </c>
      <c r="AZ50" s="3">
        <v>106133</v>
      </c>
      <c r="BA50" s="3">
        <v>106084.88</v>
      </c>
    </row>
    <row r="51" spans="1:53">
      <c r="A51" s="3" t="s">
        <v>99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219211</v>
      </c>
      <c r="H51" s="3">
        <v>134224</v>
      </c>
      <c r="I51" s="3">
        <v>236902</v>
      </c>
      <c r="J51" s="3">
        <v>381108</v>
      </c>
      <c r="K51" s="3">
        <v>283609</v>
      </c>
      <c r="L51" s="3">
        <v>117749</v>
      </c>
      <c r="M51" s="3">
        <v>235691</v>
      </c>
      <c r="N51" s="3">
        <v>388420</v>
      </c>
      <c r="O51" s="3">
        <v>301683</v>
      </c>
      <c r="P51" s="3">
        <v>150437</v>
      </c>
      <c r="Q51" s="3">
        <v>259780.44</v>
      </c>
      <c r="R51" s="3">
        <v>368613</v>
      </c>
      <c r="S51" s="3">
        <v>205252</v>
      </c>
      <c r="T51" s="3">
        <v>105618</v>
      </c>
      <c r="U51" s="3">
        <v>182525.93</v>
      </c>
      <c r="V51" s="3">
        <v>292389</v>
      </c>
      <c r="W51" s="3">
        <v>201277</v>
      </c>
      <c r="X51" s="3">
        <v>98047</v>
      </c>
      <c r="Y51" s="3">
        <v>0</v>
      </c>
      <c r="Z51" s="3">
        <v>241154</v>
      </c>
      <c r="AA51" s="3">
        <v>158727</v>
      </c>
      <c r="AB51" s="3">
        <v>54340</v>
      </c>
      <c r="AC51" s="3">
        <v>85551</v>
      </c>
      <c r="AD51" s="3">
        <v>187476</v>
      </c>
      <c r="AE51" s="3">
        <v>192163</v>
      </c>
      <c r="AF51" s="3">
        <v>80269</v>
      </c>
      <c r="AG51" s="3">
        <v>160184</v>
      </c>
      <c r="AH51" s="3">
        <v>274296</v>
      </c>
      <c r="AI51" s="3">
        <v>207696</v>
      </c>
      <c r="AJ51" s="3">
        <v>78927</v>
      </c>
      <c r="AK51" s="3">
        <v>0</v>
      </c>
      <c r="AL51" s="3">
        <v>226314</v>
      </c>
      <c r="AM51" s="3">
        <v>170258</v>
      </c>
      <c r="AN51" s="3">
        <v>62378</v>
      </c>
      <c r="AO51" s="3">
        <v>93135.34</v>
      </c>
      <c r="AP51" s="3">
        <v>160348</v>
      </c>
      <c r="AQ51" s="3">
        <v>136415</v>
      </c>
      <c r="AR51" s="3">
        <v>65871</v>
      </c>
      <c r="AS51" s="3">
        <v>110946.59</v>
      </c>
      <c r="AT51" s="3">
        <v>191616</v>
      </c>
      <c r="AU51" s="3">
        <v>146845</v>
      </c>
      <c r="AV51" s="3">
        <v>51639</v>
      </c>
      <c r="AW51" s="3">
        <v>103398.74</v>
      </c>
      <c r="AX51" s="3">
        <v>184787</v>
      </c>
      <c r="AY51" s="3">
        <v>196313</v>
      </c>
      <c r="AZ51" s="3">
        <v>102864</v>
      </c>
      <c r="BA51" s="3">
        <v>183441.79</v>
      </c>
    </row>
    <row r="52" spans="1:53">
      <c r="A52" s="3" t="s">
        <v>100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148058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</row>
    <row r="53" spans="1:53">
      <c r="A53" s="3" t="s">
        <v>101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148058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</row>
    <row r="54" spans="1:53">
      <c r="A54" s="3" t="s">
        <v>102</v>
      </c>
      <c r="B54" s="3">
        <v>396586</v>
      </c>
      <c r="C54" s="3">
        <v>329002</v>
      </c>
      <c r="D54" s="3">
        <v>171762</v>
      </c>
      <c r="E54" s="3">
        <v>233551</v>
      </c>
      <c r="F54" s="3">
        <v>365806</v>
      </c>
      <c r="G54" s="3">
        <v>160352</v>
      </c>
      <c r="H54" s="3">
        <v>145449</v>
      </c>
      <c r="I54" s="3">
        <v>189634</v>
      </c>
      <c r="J54" s="3">
        <v>195679</v>
      </c>
      <c r="K54" s="3">
        <v>214263</v>
      </c>
      <c r="L54" s="3">
        <v>172839</v>
      </c>
      <c r="M54" s="3">
        <v>209053</v>
      </c>
      <c r="N54" s="3">
        <v>227853</v>
      </c>
      <c r="O54" s="3">
        <v>231178</v>
      </c>
      <c r="P54" s="3">
        <v>193898</v>
      </c>
      <c r="Q54" s="3">
        <v>213422.55</v>
      </c>
      <c r="R54" s="3">
        <v>236776</v>
      </c>
      <c r="S54" s="3">
        <v>233399</v>
      </c>
      <c r="T54" s="3">
        <v>205235</v>
      </c>
      <c r="U54" s="3">
        <v>243149.03</v>
      </c>
      <c r="V54" s="3">
        <v>253584</v>
      </c>
      <c r="W54" s="3">
        <v>212389</v>
      </c>
      <c r="X54" s="3">
        <v>187973</v>
      </c>
      <c r="Y54" s="3">
        <v>235718</v>
      </c>
      <c r="Z54" s="3">
        <v>199655</v>
      </c>
      <c r="AA54" s="3">
        <v>221022</v>
      </c>
      <c r="AB54" s="3">
        <v>204124</v>
      </c>
      <c r="AC54" s="3">
        <v>206399</v>
      </c>
      <c r="AD54" s="3">
        <v>151753</v>
      </c>
      <c r="AE54" s="3">
        <v>207730</v>
      </c>
      <c r="AF54" s="3">
        <v>133040</v>
      </c>
      <c r="AG54" s="3">
        <v>199071</v>
      </c>
      <c r="AH54" s="3">
        <v>138238</v>
      </c>
      <c r="AI54" s="3">
        <v>166233</v>
      </c>
      <c r="AJ54" s="3">
        <v>131222</v>
      </c>
      <c r="AK54" s="3">
        <v>198594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</row>
    <row r="55" spans="1:53">
      <c r="A55" s="3" t="s">
        <v>103</v>
      </c>
      <c r="B55" s="3">
        <v>1349067</v>
      </c>
      <c r="C55" s="3">
        <v>1435013</v>
      </c>
      <c r="D55" s="3">
        <v>1479017</v>
      </c>
      <c r="E55" s="3">
        <v>1396904</v>
      </c>
      <c r="F55" s="3">
        <v>899266</v>
      </c>
      <c r="G55" s="3">
        <v>810490</v>
      </c>
      <c r="H55" s="3">
        <v>756209</v>
      </c>
      <c r="I55" s="3">
        <v>875291</v>
      </c>
      <c r="J55" s="3">
        <v>1071830</v>
      </c>
      <c r="K55" s="3">
        <v>1014244</v>
      </c>
      <c r="L55" s="3">
        <v>806561</v>
      </c>
      <c r="M55" s="3">
        <v>940613</v>
      </c>
      <c r="N55" s="3">
        <v>1215214</v>
      </c>
      <c r="O55" s="3">
        <v>1147651</v>
      </c>
      <c r="P55" s="3">
        <v>1178688</v>
      </c>
      <c r="Q55" s="3">
        <v>1480743.15</v>
      </c>
      <c r="R55" s="3">
        <v>1265132</v>
      </c>
      <c r="S55" s="3">
        <v>1465239</v>
      </c>
      <c r="T55" s="3">
        <v>1752497</v>
      </c>
      <c r="U55" s="3">
        <v>1887086.63</v>
      </c>
      <c r="V55" s="3">
        <v>1329418</v>
      </c>
      <c r="W55" s="3">
        <v>1773809</v>
      </c>
      <c r="X55" s="3">
        <v>1965374</v>
      </c>
      <c r="Y55" s="3">
        <v>2156903</v>
      </c>
      <c r="Z55" s="3">
        <v>1762751</v>
      </c>
      <c r="AA55" s="3">
        <v>2118212</v>
      </c>
      <c r="AB55" s="3">
        <v>2210475</v>
      </c>
      <c r="AC55" s="3">
        <v>2192010</v>
      </c>
      <c r="AD55" s="3">
        <v>1763540</v>
      </c>
      <c r="AE55" s="3">
        <v>1560433</v>
      </c>
      <c r="AF55" s="3">
        <v>1820270</v>
      </c>
      <c r="AG55" s="3">
        <v>1797352</v>
      </c>
      <c r="AH55" s="3">
        <v>1360633</v>
      </c>
      <c r="AI55" s="3">
        <v>1895623</v>
      </c>
      <c r="AJ55" s="3">
        <v>2063985</v>
      </c>
      <c r="AK55" s="3">
        <v>2177113</v>
      </c>
      <c r="AL55" s="3">
        <v>1998703</v>
      </c>
      <c r="AM55" s="3">
        <v>2629190</v>
      </c>
      <c r="AN55" s="3">
        <v>2946957</v>
      </c>
      <c r="AO55" s="3">
        <v>3077605.81</v>
      </c>
      <c r="AP55" s="3">
        <v>2861951</v>
      </c>
      <c r="AQ55" s="3">
        <v>2826834</v>
      </c>
      <c r="AR55" s="3">
        <v>3237507</v>
      </c>
      <c r="AS55" s="3">
        <v>3435742.86</v>
      </c>
      <c r="AT55" s="3">
        <v>3377429</v>
      </c>
      <c r="AU55" s="3">
        <v>2949370</v>
      </c>
      <c r="AV55" s="3">
        <v>3037887</v>
      </c>
      <c r="AW55" s="3">
        <v>4927089.8600000003</v>
      </c>
      <c r="AX55" s="3">
        <v>4532118</v>
      </c>
      <c r="AY55" s="3">
        <v>3216428</v>
      </c>
      <c r="AZ55" s="3">
        <v>3357159</v>
      </c>
      <c r="BA55" s="3">
        <v>3240295.9</v>
      </c>
    </row>
    <row r="56" spans="1:53">
      <c r="A56" s="3" t="s">
        <v>104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6" t="s">
        <v>105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31252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452579</v>
      </c>
      <c r="AY57" s="3">
        <v>0</v>
      </c>
      <c r="AZ57" s="3">
        <v>0</v>
      </c>
      <c r="BA57" s="3">
        <v>0</v>
      </c>
    </row>
    <row r="58" spans="1:53">
      <c r="A58" s="3" t="s">
        <v>106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31252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452579</v>
      </c>
      <c r="AY58" s="3">
        <v>0</v>
      </c>
      <c r="AZ58" s="3">
        <v>0</v>
      </c>
      <c r="BA58" s="3">
        <v>0</v>
      </c>
    </row>
    <row r="59" spans="1:53">
      <c r="A59" s="3" t="s">
        <v>107</v>
      </c>
      <c r="B59" s="3">
        <v>822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434455</v>
      </c>
      <c r="AZ59" s="3">
        <v>422195</v>
      </c>
      <c r="BA59" s="3">
        <v>408279.19</v>
      </c>
    </row>
    <row r="60" spans="1:53">
      <c r="A60" s="3" t="s">
        <v>108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50887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</row>
    <row r="61" spans="1:53">
      <c r="A61" s="3" t="s">
        <v>109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50887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</row>
    <row r="62" spans="1:53">
      <c r="A62" s="3" t="s">
        <v>110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49964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49962.34</v>
      </c>
      <c r="AP62" s="3">
        <v>49488</v>
      </c>
      <c r="AQ62" s="3">
        <v>0</v>
      </c>
      <c r="AR62" s="3">
        <v>0</v>
      </c>
      <c r="AS62" s="3">
        <v>50980.36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</row>
    <row r="63" spans="1:53">
      <c r="A63" s="3" t="s">
        <v>111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46902</v>
      </c>
      <c r="H63" s="3">
        <v>46705</v>
      </c>
      <c r="I63" s="3">
        <v>47181</v>
      </c>
      <c r="J63" s="3">
        <v>0</v>
      </c>
      <c r="K63" s="3">
        <v>0</v>
      </c>
      <c r="L63" s="3">
        <v>0</v>
      </c>
      <c r="M63" s="3">
        <v>0</v>
      </c>
      <c r="N63" s="3">
        <v>136241</v>
      </c>
      <c r="O63" s="3">
        <v>136341</v>
      </c>
      <c r="P63" s="3">
        <v>139668</v>
      </c>
      <c r="Q63" s="3">
        <v>93337.93</v>
      </c>
      <c r="R63" s="3">
        <v>107899</v>
      </c>
      <c r="S63" s="3">
        <v>0</v>
      </c>
      <c r="T63" s="3">
        <v>116091</v>
      </c>
      <c r="U63" s="3">
        <v>118464.52</v>
      </c>
      <c r="V63" s="3">
        <v>122857</v>
      </c>
      <c r="W63" s="3">
        <v>179480</v>
      </c>
      <c r="X63" s="3">
        <v>184492</v>
      </c>
      <c r="Y63" s="3">
        <v>135696</v>
      </c>
      <c r="Z63" s="3">
        <v>103893</v>
      </c>
      <c r="AA63" s="3">
        <v>106985</v>
      </c>
      <c r="AB63" s="3">
        <v>110077</v>
      </c>
      <c r="AC63" s="3">
        <v>112594</v>
      </c>
      <c r="AD63" s="3">
        <v>115992</v>
      </c>
      <c r="AE63" s="3">
        <v>119391</v>
      </c>
      <c r="AF63" s="3">
        <v>122790</v>
      </c>
      <c r="AG63" s="3">
        <v>125364</v>
      </c>
      <c r="AH63" s="3">
        <v>129107</v>
      </c>
      <c r="AI63" s="3">
        <v>132315</v>
      </c>
      <c r="AJ63" s="3">
        <v>136059</v>
      </c>
      <c r="AK63" s="3">
        <v>102500</v>
      </c>
      <c r="AL63" s="3">
        <v>160876</v>
      </c>
      <c r="AM63" s="3">
        <v>147849</v>
      </c>
      <c r="AN63" s="3">
        <v>160497</v>
      </c>
      <c r="AO63" s="3">
        <v>153890.5</v>
      </c>
      <c r="AP63" s="3">
        <v>152504</v>
      </c>
      <c r="AQ63" s="3">
        <v>156163</v>
      </c>
      <c r="AR63" s="3">
        <v>159922</v>
      </c>
      <c r="AS63" s="3">
        <v>160243.82</v>
      </c>
      <c r="AT63" s="3">
        <v>215633</v>
      </c>
      <c r="AU63" s="3">
        <v>247781</v>
      </c>
      <c r="AV63" s="3">
        <v>251320</v>
      </c>
      <c r="AW63" s="3">
        <v>240276.32</v>
      </c>
      <c r="AX63" s="3">
        <v>244288</v>
      </c>
      <c r="AY63" s="3">
        <v>248948</v>
      </c>
      <c r="AZ63" s="3">
        <v>253682</v>
      </c>
      <c r="BA63" s="3">
        <v>248366.16</v>
      </c>
    </row>
    <row r="64" spans="1:53">
      <c r="A64" s="3" t="s">
        <v>112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25538</v>
      </c>
      <c r="W64" s="3">
        <v>28270</v>
      </c>
      <c r="X64" s="3">
        <v>30933</v>
      </c>
      <c r="Y64" s="3">
        <v>33300</v>
      </c>
      <c r="Z64" s="3">
        <v>25977</v>
      </c>
      <c r="AA64" s="3">
        <v>25124</v>
      </c>
      <c r="AB64" s="3">
        <v>26918</v>
      </c>
      <c r="AC64" s="3">
        <v>28578</v>
      </c>
      <c r="AD64" s="3">
        <v>30006</v>
      </c>
      <c r="AE64" s="3">
        <v>31449</v>
      </c>
      <c r="AF64" s="3">
        <v>32890</v>
      </c>
      <c r="AG64" s="3">
        <v>34388</v>
      </c>
      <c r="AH64" s="3">
        <v>35099</v>
      </c>
      <c r="AI64" s="3">
        <v>34569</v>
      </c>
      <c r="AJ64" s="3">
        <v>33790</v>
      </c>
      <c r="AK64" s="3">
        <v>37565</v>
      </c>
      <c r="AL64" s="3">
        <v>36889</v>
      </c>
      <c r="AM64" s="3">
        <v>36210</v>
      </c>
      <c r="AN64" s="3">
        <v>35500</v>
      </c>
      <c r="AO64" s="3">
        <v>34945.58</v>
      </c>
      <c r="AP64" s="3">
        <v>34233</v>
      </c>
      <c r="AQ64" s="3">
        <v>33486</v>
      </c>
      <c r="AR64" s="3">
        <v>32702</v>
      </c>
      <c r="AS64" s="3">
        <v>32283.15</v>
      </c>
      <c r="AT64" s="3">
        <v>31502</v>
      </c>
      <c r="AU64" s="3">
        <v>30648</v>
      </c>
      <c r="AV64" s="3">
        <v>30029</v>
      </c>
      <c r="AW64" s="3">
        <v>30147.34</v>
      </c>
      <c r="AX64" s="3">
        <v>36376</v>
      </c>
      <c r="AY64" s="3">
        <v>36496</v>
      </c>
      <c r="AZ64" s="3">
        <v>34406</v>
      </c>
      <c r="BA64" s="3">
        <v>32598.639999999999</v>
      </c>
    </row>
    <row r="65" spans="1:53">
      <c r="A65" s="3" t="s">
        <v>113</v>
      </c>
      <c r="B65" s="3">
        <v>45358</v>
      </c>
      <c r="C65" s="3">
        <v>45767</v>
      </c>
      <c r="D65" s="3">
        <v>45995</v>
      </c>
      <c r="E65" s="3">
        <v>46224</v>
      </c>
      <c r="F65" s="3">
        <v>46509</v>
      </c>
      <c r="G65" s="3">
        <v>0</v>
      </c>
      <c r="H65" s="3">
        <v>0</v>
      </c>
      <c r="I65" s="3">
        <v>0</v>
      </c>
      <c r="J65" s="3">
        <v>47357</v>
      </c>
      <c r="K65" s="3">
        <v>47596</v>
      </c>
      <c r="L65" s="3">
        <v>47932</v>
      </c>
      <c r="M65" s="3">
        <v>48371</v>
      </c>
      <c r="N65" s="3">
        <v>0</v>
      </c>
      <c r="O65" s="3">
        <v>0</v>
      </c>
      <c r="P65" s="3">
        <v>0</v>
      </c>
      <c r="Q65" s="3">
        <v>49572.5</v>
      </c>
      <c r="R65" s="3">
        <v>0</v>
      </c>
      <c r="S65" s="3">
        <v>162218</v>
      </c>
      <c r="T65" s="3">
        <v>0</v>
      </c>
      <c r="U65" s="3">
        <v>51447.5</v>
      </c>
      <c r="V65" s="3">
        <v>51698</v>
      </c>
      <c r="W65" s="3">
        <v>0</v>
      </c>
      <c r="X65" s="3">
        <v>0</v>
      </c>
      <c r="Y65" s="3">
        <v>53480</v>
      </c>
      <c r="Z65" s="3">
        <v>54144</v>
      </c>
      <c r="AA65" s="3">
        <v>54489</v>
      </c>
      <c r="AB65" s="3">
        <v>55117</v>
      </c>
      <c r="AC65" s="3">
        <v>55386</v>
      </c>
      <c r="AD65" s="3">
        <v>55357</v>
      </c>
      <c r="AE65" s="3">
        <v>55718</v>
      </c>
      <c r="AF65" s="3">
        <v>56328</v>
      </c>
      <c r="AG65" s="3">
        <v>56621</v>
      </c>
      <c r="AH65" s="3">
        <v>55260</v>
      </c>
      <c r="AI65" s="3">
        <v>54651</v>
      </c>
      <c r="AJ65" s="3">
        <v>55319</v>
      </c>
      <c r="AK65" s="3">
        <v>55436</v>
      </c>
      <c r="AL65" s="3">
        <v>0</v>
      </c>
      <c r="AM65" s="3">
        <v>55519</v>
      </c>
      <c r="AN65" s="3">
        <v>49407</v>
      </c>
      <c r="AO65" s="3">
        <v>0</v>
      </c>
      <c r="AP65" s="3">
        <v>0</v>
      </c>
      <c r="AQ65" s="3">
        <v>50403</v>
      </c>
      <c r="AR65" s="3">
        <v>51425</v>
      </c>
      <c r="AS65" s="3">
        <v>1812.98</v>
      </c>
      <c r="AT65" s="3">
        <v>2570</v>
      </c>
      <c r="AU65" s="3">
        <v>3214</v>
      </c>
      <c r="AV65" s="3">
        <v>4608</v>
      </c>
      <c r="AW65" s="3">
        <v>5465.15</v>
      </c>
      <c r="AX65" s="3">
        <v>7354</v>
      </c>
      <c r="AY65" s="3">
        <v>7639</v>
      </c>
      <c r="AZ65" s="3">
        <v>7720</v>
      </c>
      <c r="BA65" s="3">
        <v>7840.24</v>
      </c>
    </row>
    <row r="66" spans="1:53">
      <c r="A66" s="3" t="s">
        <v>114</v>
      </c>
      <c r="B66" s="3">
        <v>46180</v>
      </c>
      <c r="C66" s="3">
        <v>45767</v>
      </c>
      <c r="D66" s="3">
        <v>45995</v>
      </c>
      <c r="E66" s="3">
        <v>46224</v>
      </c>
      <c r="F66" s="3">
        <v>46509</v>
      </c>
      <c r="G66" s="3">
        <v>46902</v>
      </c>
      <c r="H66" s="3">
        <v>46705</v>
      </c>
      <c r="I66" s="3">
        <v>47181</v>
      </c>
      <c r="J66" s="3">
        <v>47357</v>
      </c>
      <c r="K66" s="3">
        <v>47596</v>
      </c>
      <c r="L66" s="3">
        <v>47932</v>
      </c>
      <c r="M66" s="3">
        <v>48371</v>
      </c>
      <c r="N66" s="3">
        <v>136241</v>
      </c>
      <c r="O66" s="3">
        <v>136341</v>
      </c>
      <c r="P66" s="3">
        <v>139668</v>
      </c>
      <c r="Q66" s="3">
        <v>142910.42000000001</v>
      </c>
      <c r="R66" s="3">
        <v>157863</v>
      </c>
      <c r="S66" s="3">
        <v>162218</v>
      </c>
      <c r="T66" s="3">
        <v>166978</v>
      </c>
      <c r="U66" s="3">
        <v>169912.02</v>
      </c>
      <c r="V66" s="3">
        <v>200093</v>
      </c>
      <c r="W66" s="3">
        <v>207750</v>
      </c>
      <c r="X66" s="3">
        <v>215425</v>
      </c>
      <c r="Y66" s="3">
        <v>222476</v>
      </c>
      <c r="Z66" s="3">
        <v>184014</v>
      </c>
      <c r="AA66" s="3">
        <v>186598</v>
      </c>
      <c r="AB66" s="3">
        <v>192112</v>
      </c>
      <c r="AC66" s="3">
        <v>196558</v>
      </c>
      <c r="AD66" s="3">
        <v>201355</v>
      </c>
      <c r="AE66" s="3">
        <v>206558</v>
      </c>
      <c r="AF66" s="3">
        <v>212008</v>
      </c>
      <c r="AG66" s="3">
        <v>216373</v>
      </c>
      <c r="AH66" s="3">
        <v>219466</v>
      </c>
      <c r="AI66" s="3">
        <v>221535</v>
      </c>
      <c r="AJ66" s="3">
        <v>225168</v>
      </c>
      <c r="AK66" s="3">
        <v>195501</v>
      </c>
      <c r="AL66" s="3">
        <v>197765</v>
      </c>
      <c r="AM66" s="3">
        <v>239578</v>
      </c>
      <c r="AN66" s="3">
        <v>245404</v>
      </c>
      <c r="AO66" s="3">
        <v>238798.42</v>
      </c>
      <c r="AP66" s="3">
        <v>267477</v>
      </c>
      <c r="AQ66" s="3">
        <v>240052</v>
      </c>
      <c r="AR66" s="3">
        <v>244049</v>
      </c>
      <c r="AS66" s="3">
        <v>245320.31</v>
      </c>
      <c r="AT66" s="3">
        <v>249705</v>
      </c>
      <c r="AU66" s="3">
        <v>281643</v>
      </c>
      <c r="AV66" s="3">
        <v>285957</v>
      </c>
      <c r="AW66" s="3">
        <v>275888.81</v>
      </c>
      <c r="AX66" s="3">
        <v>740597</v>
      </c>
      <c r="AY66" s="3">
        <v>727538</v>
      </c>
      <c r="AZ66" s="3">
        <v>718003</v>
      </c>
      <c r="BA66" s="3">
        <v>697084.23</v>
      </c>
    </row>
    <row r="67" spans="1:53">
      <c r="A67" s="3" t="s">
        <v>115</v>
      </c>
      <c r="B67" s="3">
        <v>1395247</v>
      </c>
      <c r="C67" s="3">
        <v>1480780</v>
      </c>
      <c r="D67" s="3">
        <v>1525012</v>
      </c>
      <c r="E67" s="3">
        <v>1443128</v>
      </c>
      <c r="F67" s="3">
        <v>945775</v>
      </c>
      <c r="G67" s="3">
        <v>857392</v>
      </c>
      <c r="H67" s="3">
        <v>802914</v>
      </c>
      <c r="I67" s="3">
        <v>922472</v>
      </c>
      <c r="J67" s="3">
        <v>1119187</v>
      </c>
      <c r="K67" s="3">
        <v>1061840</v>
      </c>
      <c r="L67" s="3">
        <v>854493</v>
      </c>
      <c r="M67" s="3">
        <v>988984</v>
      </c>
      <c r="N67" s="3">
        <v>1351455</v>
      </c>
      <c r="O67" s="3">
        <v>1283992</v>
      </c>
      <c r="P67" s="3">
        <v>1318356</v>
      </c>
      <c r="Q67" s="3">
        <v>1623653.58</v>
      </c>
      <c r="R67" s="3">
        <v>1422995</v>
      </c>
      <c r="S67" s="3">
        <v>1627457</v>
      </c>
      <c r="T67" s="3">
        <v>1919475</v>
      </c>
      <c r="U67" s="3">
        <v>2056998.65</v>
      </c>
      <c r="V67" s="3">
        <v>1529511</v>
      </c>
      <c r="W67" s="3">
        <v>1981559</v>
      </c>
      <c r="X67" s="3">
        <v>2180799</v>
      </c>
      <c r="Y67" s="3">
        <v>2379379</v>
      </c>
      <c r="Z67" s="3">
        <v>1946765</v>
      </c>
      <c r="AA67" s="3">
        <v>2304810</v>
      </c>
      <c r="AB67" s="3">
        <v>2402587</v>
      </c>
      <c r="AC67" s="3">
        <v>2388568</v>
      </c>
      <c r="AD67" s="3">
        <v>1964895</v>
      </c>
      <c r="AE67" s="3">
        <v>1766991</v>
      </c>
      <c r="AF67" s="3">
        <v>2032278</v>
      </c>
      <c r="AG67" s="3">
        <v>2013725</v>
      </c>
      <c r="AH67" s="3">
        <v>1580099</v>
      </c>
      <c r="AI67" s="3">
        <v>2117158</v>
      </c>
      <c r="AJ67" s="3">
        <v>2289153</v>
      </c>
      <c r="AK67" s="3">
        <v>2372614</v>
      </c>
      <c r="AL67" s="3">
        <v>2196468</v>
      </c>
      <c r="AM67" s="3">
        <v>2868768</v>
      </c>
      <c r="AN67" s="3">
        <v>3192361</v>
      </c>
      <c r="AO67" s="3">
        <v>3316404.23</v>
      </c>
      <c r="AP67" s="3">
        <v>3129428</v>
      </c>
      <c r="AQ67" s="3">
        <v>3066886</v>
      </c>
      <c r="AR67" s="3">
        <v>3481556</v>
      </c>
      <c r="AS67" s="3">
        <v>3681063.18</v>
      </c>
      <c r="AT67" s="3">
        <v>3627134</v>
      </c>
      <c r="AU67" s="3">
        <v>3231013</v>
      </c>
      <c r="AV67" s="3">
        <v>3323844</v>
      </c>
      <c r="AW67" s="3">
        <v>5202978.67</v>
      </c>
      <c r="AX67" s="3">
        <v>5272715</v>
      </c>
      <c r="AY67" s="3">
        <v>3943966</v>
      </c>
      <c r="AZ67" s="3">
        <v>4075162</v>
      </c>
      <c r="BA67" s="3">
        <v>3937380.12</v>
      </c>
    </row>
    <row r="68" spans="1:53">
      <c r="A68" s="3" t="s">
        <v>116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3" t="s">
        <v>117</v>
      </c>
      <c r="B69" s="3">
        <v>408000</v>
      </c>
      <c r="C69" s="3">
        <v>408000</v>
      </c>
      <c r="D69" s="3">
        <v>408000</v>
      </c>
      <c r="E69" s="3">
        <v>408000</v>
      </c>
      <c r="F69" s="3">
        <v>408000</v>
      </c>
      <c r="G69" s="3">
        <v>408000</v>
      </c>
      <c r="H69" s="3">
        <v>408000</v>
      </c>
      <c r="I69" s="3">
        <v>408000</v>
      </c>
      <c r="J69" s="3">
        <v>408000</v>
      </c>
      <c r="K69" s="3">
        <v>408000</v>
      </c>
      <c r="L69" s="3">
        <v>408000</v>
      </c>
      <c r="M69" s="3">
        <v>408000</v>
      </c>
      <c r="N69" s="3">
        <v>408000</v>
      </c>
      <c r="O69" s="3">
        <v>408000</v>
      </c>
      <c r="P69" s="3">
        <v>408000</v>
      </c>
      <c r="Q69" s="3">
        <v>408000</v>
      </c>
      <c r="R69" s="3">
        <v>408000</v>
      </c>
      <c r="S69" s="3">
        <v>408000</v>
      </c>
      <c r="T69" s="3">
        <v>408000</v>
      </c>
      <c r="U69" s="3">
        <v>408000</v>
      </c>
      <c r="V69" s="3">
        <v>408000</v>
      </c>
      <c r="W69" s="3">
        <v>408000</v>
      </c>
      <c r="X69" s="3">
        <v>408000</v>
      </c>
      <c r="Y69" s="3">
        <v>408000</v>
      </c>
      <c r="Z69" s="3">
        <v>408000</v>
      </c>
      <c r="AA69" s="3">
        <v>408000</v>
      </c>
      <c r="AB69" s="3">
        <v>408000</v>
      </c>
      <c r="AC69" s="3">
        <v>408000</v>
      </c>
      <c r="AD69" s="3">
        <v>408000</v>
      </c>
      <c r="AE69" s="3">
        <v>652800</v>
      </c>
      <c r="AF69" s="3">
        <v>652800</v>
      </c>
      <c r="AG69" s="3">
        <v>652800</v>
      </c>
      <c r="AH69" s="3">
        <v>652800</v>
      </c>
      <c r="AI69" s="3">
        <v>652799</v>
      </c>
      <c r="AJ69" s="3">
        <v>652799</v>
      </c>
      <c r="AK69" s="3">
        <v>652799</v>
      </c>
      <c r="AL69" s="3">
        <v>652800</v>
      </c>
      <c r="AM69" s="3">
        <v>652800</v>
      </c>
      <c r="AN69" s="3">
        <v>652800</v>
      </c>
      <c r="AO69" s="3">
        <v>652799.4</v>
      </c>
      <c r="AP69" s="3">
        <v>652799</v>
      </c>
      <c r="AQ69" s="3">
        <v>913919</v>
      </c>
      <c r="AR69" s="3">
        <v>913919</v>
      </c>
      <c r="AS69" s="3">
        <v>652799.4</v>
      </c>
      <c r="AT69" s="3">
        <v>913919</v>
      </c>
      <c r="AU69" s="3">
        <v>913919</v>
      </c>
      <c r="AV69" s="3">
        <v>913919</v>
      </c>
      <c r="AW69" s="3">
        <v>913919.15</v>
      </c>
      <c r="AX69" s="3">
        <v>913919</v>
      </c>
      <c r="AY69" s="3">
        <v>913919</v>
      </c>
      <c r="AZ69" s="3">
        <v>913919</v>
      </c>
      <c r="BA69" s="3">
        <v>913919.15</v>
      </c>
    </row>
    <row r="70" spans="1:53">
      <c r="A70" s="3" t="s">
        <v>118</v>
      </c>
      <c r="B70" s="3">
        <v>408000</v>
      </c>
      <c r="C70" s="3">
        <v>408000</v>
      </c>
      <c r="D70" s="3">
        <v>408000</v>
      </c>
      <c r="E70" s="3">
        <v>408000</v>
      </c>
      <c r="F70" s="3">
        <v>408000</v>
      </c>
      <c r="G70" s="3">
        <v>408000</v>
      </c>
      <c r="H70" s="3">
        <v>408000</v>
      </c>
      <c r="I70" s="3">
        <v>408000</v>
      </c>
      <c r="J70" s="3">
        <v>408000</v>
      </c>
      <c r="K70" s="3">
        <v>408000</v>
      </c>
      <c r="L70" s="3">
        <v>408000</v>
      </c>
      <c r="M70" s="3">
        <v>408000</v>
      </c>
      <c r="N70" s="3">
        <v>408000</v>
      </c>
      <c r="O70" s="3">
        <v>408000</v>
      </c>
      <c r="P70" s="3">
        <v>408000</v>
      </c>
      <c r="Q70" s="3">
        <v>408000</v>
      </c>
      <c r="R70" s="3">
        <v>408000</v>
      </c>
      <c r="S70" s="3">
        <v>408000</v>
      </c>
      <c r="T70" s="3">
        <v>408000</v>
      </c>
      <c r="U70" s="3">
        <v>408000</v>
      </c>
      <c r="V70" s="3">
        <v>408000</v>
      </c>
      <c r="W70" s="3">
        <v>408000</v>
      </c>
      <c r="X70" s="3">
        <v>408000</v>
      </c>
      <c r="Y70" s="3">
        <v>408000</v>
      </c>
      <c r="Z70" s="3">
        <v>408000</v>
      </c>
      <c r="AA70" s="3">
        <v>408000</v>
      </c>
      <c r="AB70" s="3">
        <v>408000</v>
      </c>
      <c r="AC70" s="3">
        <v>408000</v>
      </c>
      <c r="AD70" s="3">
        <v>408000</v>
      </c>
      <c r="AE70" s="3">
        <v>652800</v>
      </c>
      <c r="AF70" s="3">
        <v>652800</v>
      </c>
      <c r="AG70" s="3">
        <v>652800</v>
      </c>
      <c r="AH70" s="3">
        <v>652800</v>
      </c>
      <c r="AI70" s="3">
        <v>652799</v>
      </c>
      <c r="AJ70" s="3">
        <v>652799</v>
      </c>
      <c r="AK70" s="3">
        <v>652799</v>
      </c>
      <c r="AL70" s="3">
        <v>652800</v>
      </c>
      <c r="AM70" s="3">
        <v>652800</v>
      </c>
      <c r="AN70" s="3">
        <v>652800</v>
      </c>
      <c r="AO70" s="3">
        <v>652799.4</v>
      </c>
      <c r="AP70" s="3">
        <v>652799</v>
      </c>
      <c r="AQ70" s="3">
        <v>913919</v>
      </c>
      <c r="AR70" s="3">
        <v>913919</v>
      </c>
      <c r="AS70" s="3">
        <v>652799.4</v>
      </c>
      <c r="AT70" s="3">
        <v>913919</v>
      </c>
      <c r="AU70" s="3">
        <v>913919</v>
      </c>
      <c r="AV70" s="3">
        <v>913919</v>
      </c>
      <c r="AW70" s="3">
        <v>913919.15</v>
      </c>
      <c r="AX70" s="3">
        <v>913919</v>
      </c>
      <c r="AY70" s="3">
        <v>913919</v>
      </c>
      <c r="AZ70" s="3">
        <v>913919</v>
      </c>
      <c r="BA70" s="3">
        <v>913919.15</v>
      </c>
    </row>
    <row r="71" spans="1:53">
      <c r="A71" s="3" t="s">
        <v>119</v>
      </c>
      <c r="B71" s="3">
        <v>408000</v>
      </c>
      <c r="C71" s="3">
        <v>408000</v>
      </c>
      <c r="D71" s="3">
        <v>408000</v>
      </c>
      <c r="E71" s="3">
        <v>408000</v>
      </c>
      <c r="F71" s="3">
        <v>408000</v>
      </c>
      <c r="G71" s="3">
        <v>408000</v>
      </c>
      <c r="H71" s="3">
        <v>408000</v>
      </c>
      <c r="I71" s="3">
        <v>408000</v>
      </c>
      <c r="J71" s="3">
        <v>408000</v>
      </c>
      <c r="K71" s="3">
        <v>408000</v>
      </c>
      <c r="L71" s="3">
        <v>408000</v>
      </c>
      <c r="M71" s="3">
        <v>408000</v>
      </c>
      <c r="N71" s="3">
        <v>408000</v>
      </c>
      <c r="O71" s="3">
        <v>408000</v>
      </c>
      <c r="P71" s="3">
        <v>408000</v>
      </c>
      <c r="Q71" s="3">
        <v>408000</v>
      </c>
      <c r="R71" s="3">
        <v>408000</v>
      </c>
      <c r="S71" s="3">
        <v>408000</v>
      </c>
      <c r="T71" s="3">
        <v>408000</v>
      </c>
      <c r="U71" s="3">
        <v>408000</v>
      </c>
      <c r="V71" s="3">
        <v>408000</v>
      </c>
      <c r="W71" s="3">
        <v>408000</v>
      </c>
      <c r="X71" s="3">
        <v>408000</v>
      </c>
      <c r="Y71" s="3">
        <v>408000</v>
      </c>
      <c r="Z71" s="3">
        <v>408000</v>
      </c>
      <c r="AA71" s="3">
        <v>408000</v>
      </c>
      <c r="AB71" s="3">
        <v>408000</v>
      </c>
      <c r="AC71" s="3">
        <v>408000</v>
      </c>
      <c r="AD71" s="3">
        <v>408000</v>
      </c>
      <c r="AE71" s="3">
        <v>652799</v>
      </c>
      <c r="AF71" s="3">
        <v>652799</v>
      </c>
      <c r="AG71" s="3">
        <v>652799</v>
      </c>
      <c r="AH71" s="3">
        <v>652799</v>
      </c>
      <c r="AI71" s="3">
        <v>652799</v>
      </c>
      <c r="AJ71" s="3">
        <v>652799</v>
      </c>
      <c r="AK71" s="3">
        <v>652799</v>
      </c>
      <c r="AL71" s="3">
        <v>652799</v>
      </c>
      <c r="AM71" s="3">
        <v>652799</v>
      </c>
      <c r="AN71" s="3">
        <v>652799</v>
      </c>
      <c r="AO71" s="3">
        <v>652799.4</v>
      </c>
      <c r="AP71" s="3">
        <v>652799</v>
      </c>
      <c r="AQ71" s="3">
        <v>652799</v>
      </c>
      <c r="AR71" s="3">
        <v>652799</v>
      </c>
      <c r="AS71" s="3">
        <v>652799.4</v>
      </c>
      <c r="AT71" s="3">
        <v>652799</v>
      </c>
      <c r="AU71" s="3">
        <v>723143</v>
      </c>
      <c r="AV71" s="3">
        <v>723143</v>
      </c>
      <c r="AW71" s="3">
        <v>723143.27</v>
      </c>
      <c r="AX71" s="3">
        <v>723143</v>
      </c>
      <c r="AY71" s="3">
        <v>819894</v>
      </c>
      <c r="AZ71" s="3">
        <v>819893</v>
      </c>
      <c r="BA71" s="3">
        <v>819894.22</v>
      </c>
    </row>
    <row r="72" spans="1:53">
      <c r="A72" s="3" t="s">
        <v>120</v>
      </c>
      <c r="B72" s="3">
        <v>408000</v>
      </c>
      <c r="C72" s="3">
        <v>408000</v>
      </c>
      <c r="D72" s="3">
        <v>408000</v>
      </c>
      <c r="E72" s="3">
        <v>408000</v>
      </c>
      <c r="F72" s="3">
        <v>408000</v>
      </c>
      <c r="G72" s="3">
        <v>408000</v>
      </c>
      <c r="H72" s="3">
        <v>408000</v>
      </c>
      <c r="I72" s="3">
        <v>408000</v>
      </c>
      <c r="J72" s="3">
        <v>408000</v>
      </c>
      <c r="K72" s="3">
        <v>408000</v>
      </c>
      <c r="L72" s="3">
        <v>408000</v>
      </c>
      <c r="M72" s="3">
        <v>408000</v>
      </c>
      <c r="N72" s="3">
        <v>408000</v>
      </c>
      <c r="O72" s="3">
        <v>408000</v>
      </c>
      <c r="P72" s="3">
        <v>408000</v>
      </c>
      <c r="Q72" s="3">
        <v>408000</v>
      </c>
      <c r="R72" s="3">
        <v>408000</v>
      </c>
      <c r="S72" s="3">
        <v>408000</v>
      </c>
      <c r="T72" s="3">
        <v>408000</v>
      </c>
      <c r="U72" s="3">
        <v>408000</v>
      </c>
      <c r="V72" s="3">
        <v>408000</v>
      </c>
      <c r="W72" s="3">
        <v>408000</v>
      </c>
      <c r="X72" s="3">
        <v>408000</v>
      </c>
      <c r="Y72" s="3">
        <v>408000</v>
      </c>
      <c r="Z72" s="3">
        <v>408000</v>
      </c>
      <c r="AA72" s="3">
        <v>408000</v>
      </c>
      <c r="AB72" s="3">
        <v>408000</v>
      </c>
      <c r="AC72" s="3">
        <v>408000</v>
      </c>
      <c r="AD72" s="3">
        <v>408000</v>
      </c>
      <c r="AE72" s="3">
        <v>652799</v>
      </c>
      <c r="AF72" s="3">
        <v>652799</v>
      </c>
      <c r="AG72" s="3">
        <v>652799</v>
      </c>
      <c r="AH72" s="3">
        <v>652799</v>
      </c>
      <c r="AI72" s="3">
        <v>652799</v>
      </c>
      <c r="AJ72" s="3">
        <v>652799</v>
      </c>
      <c r="AK72" s="3">
        <v>652799</v>
      </c>
      <c r="AL72" s="3">
        <v>652799</v>
      </c>
      <c r="AM72" s="3">
        <v>652799</v>
      </c>
      <c r="AN72" s="3">
        <v>652799</v>
      </c>
      <c r="AO72" s="3">
        <v>652799.4</v>
      </c>
      <c r="AP72" s="3">
        <v>652799</v>
      </c>
      <c r="AQ72" s="3">
        <v>652799</v>
      </c>
      <c r="AR72" s="3">
        <v>652799</v>
      </c>
      <c r="AS72" s="3">
        <v>652799.4</v>
      </c>
      <c r="AT72" s="3">
        <v>652799</v>
      </c>
      <c r="AU72" s="3">
        <v>723143</v>
      </c>
      <c r="AV72" s="3">
        <v>723143</v>
      </c>
      <c r="AW72" s="3">
        <v>723143.27</v>
      </c>
      <c r="AX72" s="3">
        <v>723143</v>
      </c>
      <c r="AY72" s="3">
        <v>819894</v>
      </c>
      <c r="AZ72" s="3">
        <v>819893</v>
      </c>
      <c r="BA72" s="3">
        <v>819894.22</v>
      </c>
    </row>
    <row r="73" spans="1:53">
      <c r="A73" s="3" t="s">
        <v>121</v>
      </c>
      <c r="B73" s="3">
        <v>506000</v>
      </c>
      <c r="C73" s="3">
        <v>506000</v>
      </c>
      <c r="D73" s="3">
        <v>506000</v>
      </c>
      <c r="E73" s="3">
        <v>506000</v>
      </c>
      <c r="F73" s="3">
        <v>506000</v>
      </c>
      <c r="G73" s="3">
        <v>506000</v>
      </c>
      <c r="H73" s="3">
        <v>506000</v>
      </c>
      <c r="I73" s="3">
        <v>506000</v>
      </c>
      <c r="J73" s="3">
        <v>506000</v>
      </c>
      <c r="K73" s="3">
        <v>506000</v>
      </c>
      <c r="L73" s="3">
        <v>506000</v>
      </c>
      <c r="M73" s="3">
        <v>506000</v>
      </c>
      <c r="N73" s="3">
        <v>506000</v>
      </c>
      <c r="O73" s="3">
        <v>506000</v>
      </c>
      <c r="P73" s="3">
        <v>506000</v>
      </c>
      <c r="Q73" s="3">
        <v>506000</v>
      </c>
      <c r="R73" s="3">
        <v>506000</v>
      </c>
      <c r="S73" s="3">
        <v>506000</v>
      </c>
      <c r="T73" s="3">
        <v>506000</v>
      </c>
      <c r="U73" s="3">
        <v>506000</v>
      </c>
      <c r="V73" s="3">
        <v>506000</v>
      </c>
      <c r="W73" s="3">
        <v>506000</v>
      </c>
      <c r="X73" s="3">
        <v>506000</v>
      </c>
      <c r="Y73" s="3">
        <v>506000</v>
      </c>
      <c r="Z73" s="3">
        <v>506000</v>
      </c>
      <c r="AA73" s="3">
        <v>506000</v>
      </c>
      <c r="AB73" s="3">
        <v>506000</v>
      </c>
      <c r="AC73" s="3">
        <v>506000</v>
      </c>
      <c r="AD73" s="3">
        <v>506000</v>
      </c>
      <c r="AE73" s="3">
        <v>506000</v>
      </c>
      <c r="AF73" s="3">
        <v>506000</v>
      </c>
      <c r="AG73" s="3">
        <v>506000</v>
      </c>
      <c r="AH73" s="3">
        <v>506000</v>
      </c>
      <c r="AI73" s="3">
        <v>506000</v>
      </c>
      <c r="AJ73" s="3">
        <v>506000</v>
      </c>
      <c r="AK73" s="3">
        <v>506000</v>
      </c>
      <c r="AL73" s="3">
        <v>506000</v>
      </c>
      <c r="AM73" s="3">
        <v>506000</v>
      </c>
      <c r="AN73" s="3">
        <v>506000</v>
      </c>
      <c r="AO73" s="3">
        <v>506000</v>
      </c>
      <c r="AP73" s="3">
        <v>506000</v>
      </c>
      <c r="AQ73" s="3">
        <v>506000</v>
      </c>
      <c r="AR73" s="3">
        <v>506000</v>
      </c>
      <c r="AS73" s="3">
        <v>506000</v>
      </c>
      <c r="AT73" s="3">
        <v>506000</v>
      </c>
      <c r="AU73" s="3">
        <v>1244611</v>
      </c>
      <c r="AV73" s="3">
        <v>1244611</v>
      </c>
      <c r="AW73" s="3">
        <v>1244610.6299999999</v>
      </c>
      <c r="AX73" s="3">
        <v>1244611</v>
      </c>
      <c r="AY73" s="3">
        <v>2260496</v>
      </c>
      <c r="AZ73" s="3">
        <v>2260496</v>
      </c>
      <c r="BA73" s="3">
        <v>2260495.65</v>
      </c>
    </row>
    <row r="74" spans="1:53">
      <c r="A74" s="3" t="s">
        <v>122</v>
      </c>
      <c r="B74" s="3">
        <v>506000</v>
      </c>
      <c r="C74" s="3">
        <v>506000</v>
      </c>
      <c r="D74" s="3">
        <v>506000</v>
      </c>
      <c r="E74" s="3">
        <v>506000</v>
      </c>
      <c r="F74" s="3">
        <v>506000</v>
      </c>
      <c r="G74" s="3">
        <v>506000</v>
      </c>
      <c r="H74" s="3">
        <v>506000</v>
      </c>
      <c r="I74" s="3">
        <v>506000</v>
      </c>
      <c r="J74" s="3">
        <v>506000</v>
      </c>
      <c r="K74" s="3">
        <v>506000</v>
      </c>
      <c r="L74" s="3">
        <v>506000</v>
      </c>
      <c r="M74" s="3">
        <v>506000</v>
      </c>
      <c r="N74" s="3">
        <v>506000</v>
      </c>
      <c r="O74" s="3">
        <v>506000</v>
      </c>
      <c r="P74" s="3">
        <v>506000</v>
      </c>
      <c r="Q74" s="3">
        <v>506000</v>
      </c>
      <c r="R74" s="3">
        <v>506000</v>
      </c>
      <c r="S74" s="3">
        <v>506000</v>
      </c>
      <c r="T74" s="3">
        <v>506000</v>
      </c>
      <c r="U74" s="3">
        <v>506000</v>
      </c>
      <c r="V74" s="3">
        <v>506000</v>
      </c>
      <c r="W74" s="3">
        <v>506000</v>
      </c>
      <c r="X74" s="3">
        <v>506000</v>
      </c>
      <c r="Y74" s="3">
        <v>506000</v>
      </c>
      <c r="Z74" s="3">
        <v>506000</v>
      </c>
      <c r="AA74" s="3">
        <v>506000</v>
      </c>
      <c r="AB74" s="3">
        <v>506000</v>
      </c>
      <c r="AC74" s="3">
        <v>506000</v>
      </c>
      <c r="AD74" s="3">
        <v>506000</v>
      </c>
      <c r="AE74" s="3">
        <v>506000</v>
      </c>
      <c r="AF74" s="3">
        <v>506000</v>
      </c>
      <c r="AG74" s="3">
        <v>506000</v>
      </c>
      <c r="AH74" s="3">
        <v>506000</v>
      </c>
      <c r="AI74" s="3">
        <v>506000</v>
      </c>
      <c r="AJ74" s="3">
        <v>506000</v>
      </c>
      <c r="AK74" s="3">
        <v>506000</v>
      </c>
      <c r="AL74" s="3">
        <v>506000</v>
      </c>
      <c r="AM74" s="3">
        <v>506000</v>
      </c>
      <c r="AN74" s="3">
        <v>506000</v>
      </c>
      <c r="AO74" s="3">
        <v>506000</v>
      </c>
      <c r="AP74" s="3">
        <v>506000</v>
      </c>
      <c r="AQ74" s="3">
        <v>506000</v>
      </c>
      <c r="AR74" s="3">
        <v>506000</v>
      </c>
      <c r="AS74" s="3">
        <v>506000</v>
      </c>
      <c r="AT74" s="3">
        <v>506000</v>
      </c>
      <c r="AU74" s="3">
        <v>1244611</v>
      </c>
      <c r="AV74" s="3">
        <v>1244611</v>
      </c>
      <c r="AW74" s="3">
        <v>1244610.6299999999</v>
      </c>
      <c r="AX74" s="3">
        <v>1244611</v>
      </c>
      <c r="AY74" s="3">
        <v>2260496</v>
      </c>
      <c r="AZ74" s="3">
        <v>2260496</v>
      </c>
      <c r="BA74" s="3">
        <v>2260495.65</v>
      </c>
    </row>
    <row r="75" spans="1:53">
      <c r="A75" s="3" t="s">
        <v>123</v>
      </c>
      <c r="B75" s="3">
        <v>1554656</v>
      </c>
      <c r="C75" s="3">
        <v>1459722</v>
      </c>
      <c r="D75" s="3">
        <v>1485659</v>
      </c>
      <c r="E75" s="3">
        <v>1506461</v>
      </c>
      <c r="F75" s="3">
        <v>1795236</v>
      </c>
      <c r="G75" s="3">
        <v>1692064</v>
      </c>
      <c r="H75" s="3">
        <v>1735839</v>
      </c>
      <c r="I75" s="3">
        <v>1762342</v>
      </c>
      <c r="J75" s="3">
        <v>2119849</v>
      </c>
      <c r="K75" s="3">
        <v>1889364</v>
      </c>
      <c r="L75" s="3">
        <v>1813442</v>
      </c>
      <c r="M75" s="3">
        <v>1774598</v>
      </c>
      <c r="N75" s="3">
        <v>2057772</v>
      </c>
      <c r="O75" s="3">
        <v>1794987</v>
      </c>
      <c r="P75" s="3">
        <v>1745676</v>
      </c>
      <c r="Q75" s="3">
        <v>1709105.26</v>
      </c>
      <c r="R75" s="3">
        <v>2081675</v>
      </c>
      <c r="S75" s="3">
        <v>1779212</v>
      </c>
      <c r="T75" s="3">
        <v>1723649</v>
      </c>
      <c r="U75" s="3">
        <v>1752599.02</v>
      </c>
      <c r="V75" s="3">
        <v>2256240</v>
      </c>
      <c r="W75" s="3">
        <v>1880257</v>
      </c>
      <c r="X75" s="3">
        <v>1840539</v>
      </c>
      <c r="Y75" s="3">
        <v>1797398</v>
      </c>
      <c r="Z75" s="3">
        <v>2179799</v>
      </c>
      <c r="AA75" s="3">
        <v>1887819</v>
      </c>
      <c r="AB75" s="3">
        <v>1841277</v>
      </c>
      <c r="AC75" s="3">
        <v>1848044</v>
      </c>
      <c r="AD75" s="3">
        <v>2231898</v>
      </c>
      <c r="AE75" s="3">
        <v>1933436</v>
      </c>
      <c r="AF75" s="3">
        <v>1842963</v>
      </c>
      <c r="AG75" s="3">
        <v>1915318</v>
      </c>
      <c r="AH75" s="3">
        <v>2354492</v>
      </c>
      <c r="AI75" s="3">
        <v>2041055</v>
      </c>
      <c r="AJ75" s="3">
        <v>2088219</v>
      </c>
      <c r="AK75" s="3">
        <v>2170074</v>
      </c>
      <c r="AL75" s="3">
        <v>2516298</v>
      </c>
      <c r="AM75" s="3">
        <v>2341207</v>
      </c>
      <c r="AN75" s="3">
        <v>2341254</v>
      </c>
      <c r="AO75" s="3">
        <v>2366494.2400000002</v>
      </c>
      <c r="AP75" s="3">
        <v>2645261</v>
      </c>
      <c r="AQ75" s="3">
        <v>2526749</v>
      </c>
      <c r="AR75" s="3">
        <v>2564709</v>
      </c>
      <c r="AS75" s="3">
        <v>2614113.46</v>
      </c>
      <c r="AT75" s="3">
        <v>2920203</v>
      </c>
      <c r="AU75" s="3">
        <v>2728549</v>
      </c>
      <c r="AV75" s="3">
        <v>2783441</v>
      </c>
      <c r="AW75" s="3">
        <v>2862562.15</v>
      </c>
      <c r="AX75" s="3">
        <v>3229830</v>
      </c>
      <c r="AY75" s="3">
        <v>3223946</v>
      </c>
      <c r="AZ75" s="3">
        <v>3268015</v>
      </c>
      <c r="BA75" s="3">
        <v>3260586.15</v>
      </c>
    </row>
    <row r="76" spans="1:53">
      <c r="A76" s="3" t="s">
        <v>124</v>
      </c>
      <c r="B76" s="3">
        <v>40800</v>
      </c>
      <c r="C76" s="3">
        <v>40800</v>
      </c>
      <c r="D76" s="3">
        <v>40800</v>
      </c>
      <c r="E76" s="3">
        <v>40800</v>
      </c>
      <c r="F76" s="3">
        <v>40800</v>
      </c>
      <c r="G76" s="3">
        <v>40800</v>
      </c>
      <c r="H76" s="3">
        <v>40800</v>
      </c>
      <c r="I76" s="3">
        <v>40800</v>
      </c>
      <c r="J76" s="3">
        <v>40800</v>
      </c>
      <c r="K76" s="3">
        <v>40800</v>
      </c>
      <c r="L76" s="3">
        <v>40800</v>
      </c>
      <c r="M76" s="3">
        <v>40800</v>
      </c>
      <c r="N76" s="3">
        <v>40800</v>
      </c>
      <c r="O76" s="3">
        <v>40800</v>
      </c>
      <c r="P76" s="3">
        <v>40800</v>
      </c>
      <c r="Q76" s="3">
        <v>40800</v>
      </c>
      <c r="R76" s="3">
        <v>40800</v>
      </c>
      <c r="S76" s="3">
        <v>40800</v>
      </c>
      <c r="T76" s="3">
        <v>40800</v>
      </c>
      <c r="U76" s="3">
        <v>40800</v>
      </c>
      <c r="V76" s="3">
        <v>40800</v>
      </c>
      <c r="W76" s="3">
        <v>40800</v>
      </c>
      <c r="X76" s="3">
        <v>40800</v>
      </c>
      <c r="Y76" s="3">
        <v>40800</v>
      </c>
      <c r="Z76" s="3">
        <v>40800</v>
      </c>
      <c r="AA76" s="3">
        <v>40800</v>
      </c>
      <c r="AB76" s="3">
        <v>40800</v>
      </c>
      <c r="AC76" s="3">
        <v>40800</v>
      </c>
      <c r="AD76" s="3">
        <v>40800</v>
      </c>
      <c r="AE76" s="3">
        <v>65280</v>
      </c>
      <c r="AF76" s="3">
        <v>65280</v>
      </c>
      <c r="AG76" s="3">
        <v>65280</v>
      </c>
      <c r="AH76" s="3">
        <v>65280</v>
      </c>
      <c r="AI76" s="3">
        <v>65280</v>
      </c>
      <c r="AJ76" s="3">
        <v>65280</v>
      </c>
      <c r="AK76" s="3">
        <v>65280</v>
      </c>
      <c r="AL76" s="3">
        <v>65280</v>
      </c>
      <c r="AM76" s="3">
        <v>65280</v>
      </c>
      <c r="AN76" s="3">
        <v>65280</v>
      </c>
      <c r="AO76" s="3">
        <v>65280</v>
      </c>
      <c r="AP76" s="3">
        <v>65280</v>
      </c>
      <c r="AQ76" s="3">
        <v>65280</v>
      </c>
      <c r="AR76" s="3">
        <v>65280</v>
      </c>
      <c r="AS76" s="3">
        <v>65280</v>
      </c>
      <c r="AT76" s="3">
        <v>65280</v>
      </c>
      <c r="AU76" s="3">
        <v>65280</v>
      </c>
      <c r="AV76" s="3">
        <v>65280</v>
      </c>
      <c r="AW76" s="3">
        <v>72314.33</v>
      </c>
      <c r="AX76" s="3">
        <v>72314</v>
      </c>
      <c r="AY76" s="3">
        <v>72314</v>
      </c>
      <c r="AZ76" s="3">
        <v>72314</v>
      </c>
      <c r="BA76" s="3">
        <v>81989.42</v>
      </c>
    </row>
    <row r="77" spans="1:53">
      <c r="A77" s="3" t="s">
        <v>125</v>
      </c>
      <c r="B77" s="3">
        <v>40800</v>
      </c>
      <c r="C77" s="3">
        <v>40800</v>
      </c>
      <c r="D77" s="3">
        <v>40800</v>
      </c>
      <c r="E77" s="3">
        <v>40800</v>
      </c>
      <c r="F77" s="3">
        <v>40800</v>
      </c>
      <c r="G77" s="3">
        <v>40800</v>
      </c>
      <c r="H77" s="3">
        <v>40800</v>
      </c>
      <c r="I77" s="3">
        <v>40800</v>
      </c>
      <c r="J77" s="3">
        <v>40800</v>
      </c>
      <c r="K77" s="3">
        <v>40800</v>
      </c>
      <c r="L77" s="3">
        <v>40800</v>
      </c>
      <c r="M77" s="3">
        <v>40800</v>
      </c>
      <c r="N77" s="3">
        <v>40800</v>
      </c>
      <c r="O77" s="3">
        <v>40800</v>
      </c>
      <c r="P77" s="3">
        <v>40800</v>
      </c>
      <c r="Q77" s="3">
        <v>40800</v>
      </c>
      <c r="R77" s="3">
        <v>40800</v>
      </c>
      <c r="S77" s="3">
        <v>40800</v>
      </c>
      <c r="T77" s="3">
        <v>40800</v>
      </c>
      <c r="U77" s="3">
        <v>40800</v>
      </c>
      <c r="V77" s="3">
        <v>40800</v>
      </c>
      <c r="W77" s="3">
        <v>40800</v>
      </c>
      <c r="X77" s="3">
        <v>40800</v>
      </c>
      <c r="Y77" s="3">
        <v>40800</v>
      </c>
      <c r="Z77" s="3">
        <v>40800</v>
      </c>
      <c r="AA77" s="3">
        <v>40800</v>
      </c>
      <c r="AB77" s="3">
        <v>40800</v>
      </c>
      <c r="AC77" s="3">
        <v>40800</v>
      </c>
      <c r="AD77" s="3">
        <v>40800</v>
      </c>
      <c r="AE77" s="3">
        <v>65280</v>
      </c>
      <c r="AF77" s="3">
        <v>65280</v>
      </c>
      <c r="AG77" s="3">
        <v>65280</v>
      </c>
      <c r="AH77" s="3">
        <v>65280</v>
      </c>
      <c r="AI77" s="3">
        <v>65280</v>
      </c>
      <c r="AJ77" s="3">
        <v>65280</v>
      </c>
      <c r="AK77" s="3">
        <v>65280</v>
      </c>
      <c r="AL77" s="3">
        <v>65280</v>
      </c>
      <c r="AM77" s="3">
        <v>65280</v>
      </c>
      <c r="AN77" s="3">
        <v>65280</v>
      </c>
      <c r="AO77" s="3">
        <v>65280</v>
      </c>
      <c r="AP77" s="3">
        <v>65280</v>
      </c>
      <c r="AQ77" s="3">
        <v>65280</v>
      </c>
      <c r="AR77" s="3">
        <v>65280</v>
      </c>
      <c r="AS77" s="3">
        <v>65280</v>
      </c>
      <c r="AT77" s="3">
        <v>65280</v>
      </c>
      <c r="AU77" s="3">
        <v>65280</v>
      </c>
      <c r="AV77" s="3">
        <v>65280</v>
      </c>
      <c r="AW77" s="3">
        <v>72314.33</v>
      </c>
      <c r="AX77" s="3">
        <v>72314</v>
      </c>
      <c r="AY77" s="3">
        <v>72314</v>
      </c>
      <c r="AZ77" s="3">
        <v>72314</v>
      </c>
      <c r="BA77" s="3">
        <v>81989.42</v>
      </c>
    </row>
    <row r="78" spans="1:53">
      <c r="A78" s="3" t="s">
        <v>126</v>
      </c>
      <c r="B78" s="3">
        <v>1513856</v>
      </c>
      <c r="C78" s="3">
        <v>1418922</v>
      </c>
      <c r="D78" s="3">
        <v>1444859</v>
      </c>
      <c r="E78" s="3">
        <v>1465661</v>
      </c>
      <c r="F78" s="3">
        <v>1754436</v>
      </c>
      <c r="G78" s="3">
        <v>1651264</v>
      </c>
      <c r="H78" s="3">
        <v>1695039</v>
      </c>
      <c r="I78" s="3">
        <v>1721542</v>
      </c>
      <c r="J78" s="3">
        <v>2079049</v>
      </c>
      <c r="K78" s="3">
        <v>1848564</v>
      </c>
      <c r="L78" s="3">
        <v>1772642</v>
      </c>
      <c r="M78" s="3">
        <v>1733798</v>
      </c>
      <c r="N78" s="3">
        <v>2016972</v>
      </c>
      <c r="O78" s="3">
        <v>1754187</v>
      </c>
      <c r="P78" s="3">
        <v>1704876</v>
      </c>
      <c r="Q78" s="3">
        <v>1668305.26</v>
      </c>
      <c r="R78" s="3">
        <v>2040875</v>
      </c>
      <c r="S78" s="3">
        <v>1738412</v>
      </c>
      <c r="T78" s="3">
        <v>1682849</v>
      </c>
      <c r="U78" s="3">
        <v>1711799.02</v>
      </c>
      <c r="V78" s="3">
        <v>2215440</v>
      </c>
      <c r="W78" s="3">
        <v>1839457</v>
      </c>
      <c r="X78" s="3">
        <v>1799739</v>
      </c>
      <c r="Y78" s="3">
        <v>1756598</v>
      </c>
      <c r="Z78" s="3">
        <v>2138999</v>
      </c>
      <c r="AA78" s="3">
        <v>1847019</v>
      </c>
      <c r="AB78" s="3">
        <v>1800477</v>
      </c>
      <c r="AC78" s="3">
        <v>1807244</v>
      </c>
      <c r="AD78" s="3">
        <v>2191098</v>
      </c>
      <c r="AE78" s="3">
        <v>1868156</v>
      </c>
      <c r="AF78" s="3">
        <v>1777683</v>
      </c>
      <c r="AG78" s="3">
        <v>1850038</v>
      </c>
      <c r="AH78" s="3">
        <v>2289212</v>
      </c>
      <c r="AI78" s="3">
        <v>1975775</v>
      </c>
      <c r="AJ78" s="3">
        <v>2022939</v>
      </c>
      <c r="AK78" s="3">
        <v>2104794</v>
      </c>
      <c r="AL78" s="3">
        <v>2451018</v>
      </c>
      <c r="AM78" s="3">
        <v>2275927</v>
      </c>
      <c r="AN78" s="3">
        <v>2275974</v>
      </c>
      <c r="AO78" s="3">
        <v>2301214.2400000002</v>
      </c>
      <c r="AP78" s="3">
        <v>2579981</v>
      </c>
      <c r="AQ78" s="3">
        <v>2461469</v>
      </c>
      <c r="AR78" s="3">
        <v>2499429</v>
      </c>
      <c r="AS78" s="3">
        <v>2548833.46</v>
      </c>
      <c r="AT78" s="3">
        <v>2854923</v>
      </c>
      <c r="AU78" s="3">
        <v>2663269</v>
      </c>
      <c r="AV78" s="3">
        <v>2718161</v>
      </c>
      <c r="AW78" s="3">
        <v>2790247.83</v>
      </c>
      <c r="AX78" s="3">
        <v>3157516</v>
      </c>
      <c r="AY78" s="3">
        <v>3151632</v>
      </c>
      <c r="AZ78" s="3">
        <v>3195701</v>
      </c>
      <c r="BA78" s="3">
        <v>3178596.73</v>
      </c>
    </row>
    <row r="79" spans="1:53">
      <c r="A79" s="3" t="s">
        <v>127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-10132</v>
      </c>
      <c r="S79" s="3">
        <v>-10132</v>
      </c>
      <c r="T79" s="3">
        <v>-10132</v>
      </c>
      <c r="U79" s="3">
        <v>-10132.469999999999</v>
      </c>
      <c r="V79" s="3">
        <v>-8106</v>
      </c>
      <c r="W79" s="3">
        <v>-8106</v>
      </c>
      <c r="X79" s="3">
        <v>-8106</v>
      </c>
      <c r="Y79" s="3">
        <v>0</v>
      </c>
      <c r="Z79" s="3">
        <v>0</v>
      </c>
      <c r="AA79" s="3">
        <v>-103624</v>
      </c>
      <c r="AB79" s="3">
        <v>-103624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-79131.87</v>
      </c>
      <c r="AT79" s="3">
        <v>-117487</v>
      </c>
      <c r="AU79" s="3">
        <v>-117488</v>
      </c>
      <c r="AV79" s="3">
        <v>-117488</v>
      </c>
      <c r="AW79" s="3">
        <v>-1463689.22</v>
      </c>
      <c r="AX79" s="3">
        <v>-1463689</v>
      </c>
      <c r="AY79" s="3">
        <v>-1463689</v>
      </c>
      <c r="AZ79" s="3">
        <v>-1578811</v>
      </c>
      <c r="BA79" s="3">
        <v>-1578811.6</v>
      </c>
    </row>
    <row r="80" spans="1:53">
      <c r="A80" s="3" t="s">
        <v>128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-10132</v>
      </c>
      <c r="T80" s="3">
        <v>-10132</v>
      </c>
      <c r="U80" s="3">
        <v>-10132.469999999999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</row>
    <row r="81" spans="1:53">
      <c r="A81" s="3" t="s">
        <v>129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-10132</v>
      </c>
      <c r="T81" s="3">
        <v>-10132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</row>
    <row r="82" spans="1:53">
      <c r="A82" s="3" t="s">
        <v>130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-10132.469999999999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</row>
    <row r="83" spans="1:53">
      <c r="A83" s="3" t="s">
        <v>131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-103624</v>
      </c>
      <c r="AB83" s="3">
        <v>-103624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-117487</v>
      </c>
      <c r="AU83" s="3">
        <v>-117488</v>
      </c>
      <c r="AV83" s="3">
        <v>-117488</v>
      </c>
      <c r="AW83" s="3">
        <v>-1463689.22</v>
      </c>
      <c r="AX83" s="3">
        <v>-1463689</v>
      </c>
      <c r="AY83" s="3">
        <v>-1463689</v>
      </c>
      <c r="AZ83" s="3">
        <v>-1578811</v>
      </c>
      <c r="BA83" s="3">
        <v>-1578811.6</v>
      </c>
    </row>
    <row r="84" spans="1:53">
      <c r="A84" s="3" t="s">
        <v>132</v>
      </c>
      <c r="B84" s="3">
        <v>2468656</v>
      </c>
      <c r="C84" s="3">
        <v>2373722</v>
      </c>
      <c r="D84" s="3">
        <v>2399659</v>
      </c>
      <c r="E84" s="3">
        <v>2420461</v>
      </c>
      <c r="F84" s="3">
        <v>2709236</v>
      </c>
      <c r="G84" s="3">
        <v>2606064</v>
      </c>
      <c r="H84" s="3">
        <v>2649839</v>
      </c>
      <c r="I84" s="3">
        <v>2676342</v>
      </c>
      <c r="J84" s="3">
        <v>3033849</v>
      </c>
      <c r="K84" s="3">
        <v>2803364</v>
      </c>
      <c r="L84" s="3">
        <v>2727442</v>
      </c>
      <c r="M84" s="3">
        <v>2688598</v>
      </c>
      <c r="N84" s="3">
        <v>2971772</v>
      </c>
      <c r="O84" s="3">
        <v>2708987</v>
      </c>
      <c r="P84" s="3">
        <v>2659676</v>
      </c>
      <c r="Q84" s="3">
        <v>2623105.2599999998</v>
      </c>
      <c r="R84" s="3">
        <v>2985543</v>
      </c>
      <c r="S84" s="3">
        <v>2683080</v>
      </c>
      <c r="T84" s="3">
        <v>2627517</v>
      </c>
      <c r="U84" s="3">
        <v>2656466.5499999998</v>
      </c>
      <c r="V84" s="3">
        <v>3162134</v>
      </c>
      <c r="W84" s="3">
        <v>2786151</v>
      </c>
      <c r="X84" s="3">
        <v>2746433</v>
      </c>
      <c r="Y84" s="3">
        <v>2711398</v>
      </c>
      <c r="Z84" s="3">
        <v>3093799</v>
      </c>
      <c r="AA84" s="3">
        <v>2698195</v>
      </c>
      <c r="AB84" s="3">
        <v>2651653</v>
      </c>
      <c r="AC84" s="3">
        <v>2762044</v>
      </c>
      <c r="AD84" s="3">
        <v>3145898</v>
      </c>
      <c r="AE84" s="3">
        <v>3092235</v>
      </c>
      <c r="AF84" s="3">
        <v>3001762</v>
      </c>
      <c r="AG84" s="3">
        <v>3074117</v>
      </c>
      <c r="AH84" s="3">
        <v>3513291</v>
      </c>
      <c r="AI84" s="3">
        <v>3199854</v>
      </c>
      <c r="AJ84" s="3">
        <v>3247018</v>
      </c>
      <c r="AK84" s="3">
        <v>3328873</v>
      </c>
      <c r="AL84" s="3">
        <v>3675097</v>
      </c>
      <c r="AM84" s="3">
        <v>3500006</v>
      </c>
      <c r="AN84" s="3">
        <v>3500053</v>
      </c>
      <c r="AO84" s="3">
        <v>3525293.64</v>
      </c>
      <c r="AP84" s="3">
        <v>3804060</v>
      </c>
      <c r="AQ84" s="3">
        <v>3685548</v>
      </c>
      <c r="AR84" s="3">
        <v>3723508</v>
      </c>
      <c r="AS84" s="3">
        <v>3693780.99</v>
      </c>
      <c r="AT84" s="3">
        <v>3961515</v>
      </c>
      <c r="AU84" s="3">
        <v>4578815</v>
      </c>
      <c r="AV84" s="3">
        <v>4633707</v>
      </c>
      <c r="AW84" s="3">
        <v>3366626.83</v>
      </c>
      <c r="AX84" s="3">
        <v>3733895</v>
      </c>
      <c r="AY84" s="3">
        <v>4840647</v>
      </c>
      <c r="AZ84" s="3">
        <v>4769593</v>
      </c>
      <c r="BA84" s="3">
        <v>4762164.42</v>
      </c>
    </row>
    <row r="85" spans="1:53">
      <c r="A85" s="3" t="s">
        <v>133</v>
      </c>
      <c r="B85" s="3">
        <v>27522</v>
      </c>
      <c r="C85" s="3">
        <v>28355</v>
      </c>
      <c r="D85" s="3">
        <v>28338</v>
      </c>
      <c r="E85" s="3">
        <v>28657</v>
      </c>
      <c r="F85" s="3">
        <v>30789</v>
      </c>
      <c r="G85" s="3">
        <v>32569</v>
      </c>
      <c r="H85" s="3">
        <v>33591</v>
      </c>
      <c r="I85" s="3">
        <v>33495</v>
      </c>
      <c r="J85" s="3">
        <v>34316</v>
      </c>
      <c r="K85" s="3">
        <v>35671</v>
      </c>
      <c r="L85" s="3">
        <v>36594</v>
      </c>
      <c r="M85" s="3">
        <v>37405</v>
      </c>
      <c r="N85" s="3">
        <v>37525</v>
      </c>
      <c r="O85" s="3">
        <v>39170</v>
      </c>
      <c r="P85" s="3">
        <v>40618</v>
      </c>
      <c r="Q85" s="3">
        <v>41131.47</v>
      </c>
      <c r="R85" s="3">
        <v>42071</v>
      </c>
      <c r="S85" s="3">
        <v>42860</v>
      </c>
      <c r="T85" s="3">
        <v>44563</v>
      </c>
      <c r="U85" s="3">
        <v>45453.58</v>
      </c>
      <c r="V85" s="3">
        <v>48276</v>
      </c>
      <c r="W85" s="3">
        <v>49903</v>
      </c>
      <c r="X85" s="3">
        <v>50113</v>
      </c>
      <c r="Y85" s="3">
        <v>49775</v>
      </c>
      <c r="Z85" s="3">
        <v>42774</v>
      </c>
      <c r="AA85" s="3">
        <v>42452</v>
      </c>
      <c r="AB85" s="3">
        <v>42859</v>
      </c>
      <c r="AC85" s="3">
        <v>43278</v>
      </c>
      <c r="AD85" s="3">
        <v>44797</v>
      </c>
      <c r="AE85" s="3">
        <v>45635</v>
      </c>
      <c r="AF85" s="3">
        <v>46168</v>
      </c>
      <c r="AG85" s="3">
        <v>46419</v>
      </c>
      <c r="AH85" s="3">
        <v>46250</v>
      </c>
      <c r="AI85" s="3">
        <v>46445</v>
      </c>
      <c r="AJ85" s="3">
        <v>47090</v>
      </c>
      <c r="AK85" s="3">
        <v>48340</v>
      </c>
      <c r="AL85" s="3">
        <v>48461</v>
      </c>
      <c r="AM85" s="3">
        <v>301104</v>
      </c>
      <c r="AN85" s="3">
        <v>274421</v>
      </c>
      <c r="AO85" s="3">
        <v>255548.42</v>
      </c>
      <c r="AP85" s="3">
        <v>262443</v>
      </c>
      <c r="AQ85" s="3">
        <v>521081</v>
      </c>
      <c r="AR85" s="3">
        <v>552181</v>
      </c>
      <c r="AS85" s="3">
        <v>628002.15</v>
      </c>
      <c r="AT85" s="3">
        <v>658646</v>
      </c>
      <c r="AU85" s="3">
        <v>695337</v>
      </c>
      <c r="AV85" s="3">
        <v>731670</v>
      </c>
      <c r="AW85" s="3">
        <v>152293.07</v>
      </c>
      <c r="AX85" s="3">
        <v>145877</v>
      </c>
      <c r="AY85" s="3">
        <v>149814</v>
      </c>
      <c r="AZ85" s="3">
        <v>94922</v>
      </c>
      <c r="BA85" s="3">
        <v>96086.67</v>
      </c>
    </row>
    <row r="86" spans="1:53">
      <c r="A86" s="3" t="s">
        <v>134</v>
      </c>
      <c r="B86" s="3">
        <v>2496178</v>
      </c>
      <c r="C86" s="3">
        <v>2402077</v>
      </c>
      <c r="D86" s="3">
        <v>2427997</v>
      </c>
      <c r="E86" s="3">
        <v>2449118</v>
      </c>
      <c r="F86" s="3">
        <v>2740025</v>
      </c>
      <c r="G86" s="3">
        <v>2638633</v>
      </c>
      <c r="H86" s="3">
        <v>2683430</v>
      </c>
      <c r="I86" s="3">
        <v>2709837</v>
      </c>
      <c r="J86" s="3">
        <v>3068165</v>
      </c>
      <c r="K86" s="3">
        <v>2839035</v>
      </c>
      <c r="L86" s="3">
        <v>2764036</v>
      </c>
      <c r="M86" s="3">
        <v>2726003</v>
      </c>
      <c r="N86" s="3">
        <v>3009297</v>
      </c>
      <c r="O86" s="3">
        <v>2748157</v>
      </c>
      <c r="P86" s="3">
        <v>2700294</v>
      </c>
      <c r="Q86" s="3">
        <v>2664236.73</v>
      </c>
      <c r="R86" s="3">
        <v>3027614</v>
      </c>
      <c r="S86" s="3">
        <v>2725940</v>
      </c>
      <c r="T86" s="3">
        <v>2672080</v>
      </c>
      <c r="U86" s="3">
        <v>2701920.13</v>
      </c>
      <c r="V86" s="3">
        <v>3210410</v>
      </c>
      <c r="W86" s="3">
        <v>2836054</v>
      </c>
      <c r="X86" s="3">
        <v>2796546</v>
      </c>
      <c r="Y86" s="3">
        <v>2761173</v>
      </c>
      <c r="Z86" s="3">
        <v>3136573</v>
      </c>
      <c r="AA86" s="3">
        <v>2740647</v>
      </c>
      <c r="AB86" s="3">
        <v>2694512</v>
      </c>
      <c r="AC86" s="3">
        <v>2805322</v>
      </c>
      <c r="AD86" s="3">
        <v>3190695</v>
      </c>
      <c r="AE86" s="3">
        <v>3137870</v>
      </c>
      <c r="AF86" s="3">
        <v>3047930</v>
      </c>
      <c r="AG86" s="3">
        <v>3120536</v>
      </c>
      <c r="AH86" s="3">
        <v>3559541</v>
      </c>
      <c r="AI86" s="3">
        <v>3246299</v>
      </c>
      <c r="AJ86" s="3">
        <v>3294108</v>
      </c>
      <c r="AK86" s="3">
        <v>3377213</v>
      </c>
      <c r="AL86" s="3">
        <v>3723558</v>
      </c>
      <c r="AM86" s="3">
        <v>3801110</v>
      </c>
      <c r="AN86" s="3">
        <v>3774474</v>
      </c>
      <c r="AO86" s="3">
        <v>3780842.05</v>
      </c>
      <c r="AP86" s="3">
        <v>4066503</v>
      </c>
      <c r="AQ86" s="3">
        <v>4206629</v>
      </c>
      <c r="AR86" s="3">
        <v>4275689</v>
      </c>
      <c r="AS86" s="3">
        <v>4321783.1399999997</v>
      </c>
      <c r="AT86" s="3">
        <v>4620161</v>
      </c>
      <c r="AU86" s="3">
        <v>5274152</v>
      </c>
      <c r="AV86" s="3">
        <v>5365377</v>
      </c>
      <c r="AW86" s="3">
        <v>3518919.91</v>
      </c>
      <c r="AX86" s="3">
        <v>3879772</v>
      </c>
      <c r="AY86" s="3">
        <v>4990461</v>
      </c>
      <c r="AZ86" s="3">
        <v>4864515</v>
      </c>
      <c r="BA86" s="3">
        <v>4858251.09</v>
      </c>
    </row>
    <row r="87" spans="1:53">
      <c r="A87" s="3" t="s">
        <v>135</v>
      </c>
      <c r="B87" s="3">
        <v>3891425</v>
      </c>
      <c r="C87" s="3">
        <v>3882857</v>
      </c>
      <c r="D87" s="3">
        <v>3953009</v>
      </c>
      <c r="E87" s="3">
        <v>3892246</v>
      </c>
      <c r="F87" s="3">
        <v>3685800</v>
      </c>
      <c r="G87" s="3">
        <v>3496025</v>
      </c>
      <c r="H87" s="3">
        <v>3486344</v>
      </c>
      <c r="I87" s="3">
        <v>3632309</v>
      </c>
      <c r="J87" s="3">
        <v>4187352</v>
      </c>
      <c r="K87" s="3">
        <v>3900875</v>
      </c>
      <c r="L87" s="3">
        <v>3618529</v>
      </c>
      <c r="M87" s="3">
        <v>3714987</v>
      </c>
      <c r="N87" s="3">
        <v>4360752</v>
      </c>
      <c r="O87" s="3">
        <v>4032149</v>
      </c>
      <c r="P87" s="3">
        <v>4018650</v>
      </c>
      <c r="Q87" s="3">
        <v>4287890.3099999996</v>
      </c>
      <c r="R87" s="3">
        <v>4450609</v>
      </c>
      <c r="S87" s="3">
        <v>4353397</v>
      </c>
      <c r="T87" s="3">
        <v>4591555</v>
      </c>
      <c r="U87" s="3">
        <v>4758918.78</v>
      </c>
      <c r="V87" s="3">
        <v>4739921</v>
      </c>
      <c r="W87" s="3">
        <v>4817613</v>
      </c>
      <c r="X87" s="3">
        <v>4977345</v>
      </c>
      <c r="Y87" s="3">
        <v>5140552</v>
      </c>
      <c r="Z87" s="3">
        <v>5083338</v>
      </c>
      <c r="AA87" s="3">
        <v>5045457</v>
      </c>
      <c r="AB87" s="3">
        <v>5097099</v>
      </c>
      <c r="AC87" s="3">
        <v>5193890</v>
      </c>
      <c r="AD87" s="3">
        <v>5155590</v>
      </c>
      <c r="AE87" s="3">
        <v>4904861</v>
      </c>
      <c r="AF87" s="3">
        <v>5080208</v>
      </c>
      <c r="AG87" s="3">
        <v>5134261</v>
      </c>
      <c r="AH87" s="3">
        <v>5139640</v>
      </c>
      <c r="AI87" s="3">
        <v>5363457</v>
      </c>
      <c r="AJ87" s="3">
        <v>5583261</v>
      </c>
      <c r="AK87" s="3">
        <v>5749827</v>
      </c>
      <c r="AL87" s="3">
        <v>5920026</v>
      </c>
      <c r="AM87" s="3">
        <v>6669878</v>
      </c>
      <c r="AN87" s="3">
        <v>6966835</v>
      </c>
      <c r="AO87" s="3">
        <v>7097246.2800000003</v>
      </c>
      <c r="AP87" s="3">
        <v>7195931</v>
      </c>
      <c r="AQ87" s="3">
        <v>7273515</v>
      </c>
      <c r="AR87" s="3">
        <v>7757245</v>
      </c>
      <c r="AS87" s="3">
        <v>8002846.3200000003</v>
      </c>
      <c r="AT87" s="3">
        <v>8247295</v>
      </c>
      <c r="AU87" s="3">
        <v>8505165</v>
      </c>
      <c r="AV87" s="3">
        <v>8689221</v>
      </c>
      <c r="AW87" s="3">
        <v>8721898.5800000001</v>
      </c>
      <c r="AX87" s="3">
        <v>9152487</v>
      </c>
      <c r="AY87" s="3">
        <v>8934427</v>
      </c>
      <c r="AZ87" s="3">
        <v>8939677</v>
      </c>
      <c r="BA87" s="3">
        <v>8795631.2100000009</v>
      </c>
    </row>
    <row r="88" spans="1:5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1:5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1:5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1:5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1:5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1:5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1:5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>
      <c r="AZ105" s="7"/>
    </row>
    <row r="106" spans="1:53">
      <c r="AZ106" s="7"/>
    </row>
    <row r="107" spans="1:53">
      <c r="AZ107" s="7"/>
    </row>
    <row r="108" spans="1:53">
      <c r="AZ108" s="7"/>
    </row>
    <row r="109" spans="1:53">
      <c r="AZ109" s="7"/>
    </row>
    <row r="110" spans="1:53">
      <c r="AZ110" s="7"/>
    </row>
    <row r="111" spans="1:53">
      <c r="AZ111" s="7"/>
    </row>
    <row r="112" spans="1:53">
      <c r="AZ112" s="7"/>
    </row>
    <row r="113" spans="1:68">
      <c r="AZ113" s="7"/>
    </row>
    <row r="114" spans="1:68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68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68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68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68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68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68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68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68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68" s="7" customFormat="1">
      <c r="A123" s="8" t="s">
        <v>136</v>
      </c>
      <c r="B123" s="7">
        <f>+B41+B45+B48</f>
        <v>586828</v>
      </c>
      <c r="C123" s="7">
        <f t="shared" ref="C123:BA123" si="0">+C41+C45+C48</f>
        <v>630530</v>
      </c>
      <c r="D123" s="7">
        <f t="shared" si="0"/>
        <v>858175</v>
      </c>
      <c r="E123" s="7">
        <f t="shared" si="0"/>
        <v>815596</v>
      </c>
      <c r="F123" s="7">
        <f t="shared" si="0"/>
        <v>150027</v>
      </c>
      <c r="G123" s="7">
        <f t="shared" si="0"/>
        <v>11166</v>
      </c>
      <c r="H123" s="7">
        <f t="shared" si="0"/>
        <v>4167</v>
      </c>
      <c r="I123" s="7">
        <f t="shared" si="0"/>
        <v>2089</v>
      </c>
      <c r="J123" s="7">
        <f t="shared" si="0"/>
        <v>0</v>
      </c>
      <c r="K123" s="7">
        <f t="shared" si="0"/>
        <v>9</v>
      </c>
      <c r="L123" s="7">
        <f t="shared" si="0"/>
        <v>0</v>
      </c>
      <c r="M123" s="7">
        <f t="shared" si="0"/>
        <v>75</v>
      </c>
      <c r="N123" s="7">
        <f t="shared" si="0"/>
        <v>1016</v>
      </c>
      <c r="O123" s="7">
        <f t="shared" si="0"/>
        <v>5653</v>
      </c>
      <c r="P123" s="7">
        <f t="shared" si="0"/>
        <v>210486</v>
      </c>
      <c r="Q123" s="7">
        <f t="shared" si="0"/>
        <v>400046.28</v>
      </c>
      <c r="R123" s="7">
        <f t="shared" si="0"/>
        <v>35</v>
      </c>
      <c r="S123" s="7">
        <f t="shared" si="0"/>
        <v>320648</v>
      </c>
      <c r="T123" s="7">
        <f t="shared" si="0"/>
        <v>770000</v>
      </c>
      <c r="U123" s="7">
        <f t="shared" si="0"/>
        <v>840000</v>
      </c>
      <c r="V123" s="7">
        <f t="shared" si="0"/>
        <v>170000</v>
      </c>
      <c r="W123" s="7">
        <f t="shared" si="0"/>
        <v>656175</v>
      </c>
      <c r="X123" s="7">
        <f t="shared" si="0"/>
        <v>1012944</v>
      </c>
      <c r="Y123" s="7">
        <f t="shared" si="0"/>
        <v>1185000</v>
      </c>
      <c r="Z123" s="7">
        <f t="shared" si="0"/>
        <v>670000</v>
      </c>
      <c r="AA123" s="7">
        <f t="shared" si="0"/>
        <v>1064791</v>
      </c>
      <c r="AB123" s="7">
        <f t="shared" si="0"/>
        <v>1350000</v>
      </c>
      <c r="AC123" s="7">
        <f t="shared" si="0"/>
        <v>1390000</v>
      </c>
      <c r="AD123" s="7">
        <f t="shared" si="0"/>
        <v>870000</v>
      </c>
      <c r="AE123" s="7">
        <f t="shared" si="0"/>
        <v>525000</v>
      </c>
      <c r="AF123" s="7">
        <f t="shared" si="0"/>
        <v>1035000</v>
      </c>
      <c r="AG123" s="7">
        <f t="shared" si="0"/>
        <v>960000</v>
      </c>
      <c r="AH123" s="7">
        <f t="shared" si="0"/>
        <v>280000</v>
      </c>
      <c r="AI123" s="7">
        <f t="shared" si="0"/>
        <v>830000</v>
      </c>
      <c r="AJ123" s="7">
        <f t="shared" si="0"/>
        <v>1240020</v>
      </c>
      <c r="AK123" s="7">
        <f t="shared" si="0"/>
        <v>1978519</v>
      </c>
      <c r="AL123" s="7">
        <f t="shared" si="0"/>
        <v>910000</v>
      </c>
      <c r="AM123" s="7">
        <f t="shared" si="0"/>
        <v>1460000</v>
      </c>
      <c r="AN123" s="7">
        <f t="shared" si="0"/>
        <v>1940000</v>
      </c>
      <c r="AO123" s="7">
        <f t="shared" si="0"/>
        <v>2110652.2000000002</v>
      </c>
      <c r="AP123" s="7">
        <f t="shared" si="0"/>
        <v>1634107</v>
      </c>
      <c r="AQ123" s="7">
        <f t="shared" si="0"/>
        <v>1609758</v>
      </c>
      <c r="AR123" s="7">
        <f t="shared" si="0"/>
        <v>2161651</v>
      </c>
      <c r="AS123" s="7">
        <f t="shared" si="0"/>
        <v>2405871.58</v>
      </c>
      <c r="AT123" s="7">
        <f t="shared" si="0"/>
        <v>2110000</v>
      </c>
      <c r="AU123" s="7">
        <f t="shared" si="0"/>
        <v>1730000</v>
      </c>
      <c r="AV123" s="7">
        <f t="shared" si="0"/>
        <v>2030000</v>
      </c>
      <c r="AW123" s="7">
        <f t="shared" si="0"/>
        <v>3966546.84</v>
      </c>
      <c r="AX123" s="7">
        <f t="shared" si="0"/>
        <v>3324500</v>
      </c>
      <c r="AY123" s="7">
        <f t="shared" si="0"/>
        <v>1930000</v>
      </c>
      <c r="AZ123" s="7">
        <f t="shared" si="0"/>
        <v>2220000</v>
      </c>
      <c r="BA123" s="7">
        <f t="shared" si="0"/>
        <v>2165000</v>
      </c>
    </row>
    <row r="124" spans="1:68" s="7" customFormat="1">
      <c r="A124" s="8" t="s">
        <v>137</v>
      </c>
      <c r="B124" s="7">
        <f>B57</f>
        <v>0</v>
      </c>
      <c r="C124" s="7">
        <f t="shared" ref="C124:BA124" si="1">C57</f>
        <v>0</v>
      </c>
      <c r="D124" s="7">
        <f t="shared" si="1"/>
        <v>0</v>
      </c>
      <c r="E124" s="7">
        <f t="shared" si="1"/>
        <v>0</v>
      </c>
      <c r="F124" s="7">
        <f t="shared" si="1"/>
        <v>0</v>
      </c>
      <c r="G124" s="7">
        <f t="shared" si="1"/>
        <v>0</v>
      </c>
      <c r="H124" s="7">
        <f t="shared" si="1"/>
        <v>0</v>
      </c>
      <c r="I124" s="7">
        <f t="shared" si="1"/>
        <v>0</v>
      </c>
      <c r="J124" s="7">
        <f t="shared" si="1"/>
        <v>0</v>
      </c>
      <c r="K124" s="7">
        <f t="shared" si="1"/>
        <v>0</v>
      </c>
      <c r="L124" s="7">
        <f t="shared" si="1"/>
        <v>0</v>
      </c>
      <c r="M124" s="7">
        <f t="shared" si="1"/>
        <v>0</v>
      </c>
      <c r="N124" s="7">
        <f t="shared" si="1"/>
        <v>0</v>
      </c>
      <c r="O124" s="7">
        <f t="shared" si="1"/>
        <v>0</v>
      </c>
      <c r="P124" s="7">
        <f t="shared" si="1"/>
        <v>0</v>
      </c>
      <c r="Q124" s="7">
        <f t="shared" si="1"/>
        <v>0</v>
      </c>
      <c r="R124" s="7">
        <f t="shared" si="1"/>
        <v>0</v>
      </c>
      <c r="S124" s="7">
        <f t="shared" si="1"/>
        <v>0</v>
      </c>
      <c r="T124" s="7">
        <f t="shared" si="1"/>
        <v>0</v>
      </c>
      <c r="U124" s="7">
        <f t="shared" si="1"/>
        <v>0</v>
      </c>
      <c r="V124" s="7">
        <f t="shared" si="1"/>
        <v>0</v>
      </c>
      <c r="W124" s="7">
        <f t="shared" si="1"/>
        <v>0</v>
      </c>
      <c r="X124" s="7">
        <f t="shared" si="1"/>
        <v>0</v>
      </c>
      <c r="Y124" s="7">
        <f t="shared" si="1"/>
        <v>0</v>
      </c>
      <c r="Z124" s="7">
        <f t="shared" si="1"/>
        <v>0</v>
      </c>
      <c r="AA124" s="7">
        <f t="shared" si="1"/>
        <v>0</v>
      </c>
      <c r="AB124" s="7">
        <f t="shared" si="1"/>
        <v>0</v>
      </c>
      <c r="AC124" s="7">
        <f t="shared" si="1"/>
        <v>0</v>
      </c>
      <c r="AD124" s="7">
        <f t="shared" si="1"/>
        <v>0</v>
      </c>
      <c r="AE124" s="7">
        <f t="shared" si="1"/>
        <v>0</v>
      </c>
      <c r="AF124" s="7">
        <f t="shared" si="1"/>
        <v>0</v>
      </c>
      <c r="AG124" s="7">
        <f t="shared" si="1"/>
        <v>0</v>
      </c>
      <c r="AH124" s="7">
        <f t="shared" si="1"/>
        <v>0</v>
      </c>
      <c r="AI124" s="7">
        <f t="shared" si="1"/>
        <v>0</v>
      </c>
      <c r="AJ124" s="7">
        <f t="shared" si="1"/>
        <v>0</v>
      </c>
      <c r="AK124" s="7">
        <f t="shared" si="1"/>
        <v>0</v>
      </c>
      <c r="AL124" s="7">
        <f t="shared" si="1"/>
        <v>0</v>
      </c>
      <c r="AM124" s="7">
        <f t="shared" si="1"/>
        <v>0</v>
      </c>
      <c r="AN124" s="7">
        <f t="shared" si="1"/>
        <v>0</v>
      </c>
      <c r="AO124" s="7">
        <f t="shared" si="1"/>
        <v>0</v>
      </c>
      <c r="AP124" s="7">
        <f t="shared" si="1"/>
        <v>31252</v>
      </c>
      <c r="AQ124" s="7">
        <f t="shared" si="1"/>
        <v>0</v>
      </c>
      <c r="AR124" s="7">
        <f t="shared" si="1"/>
        <v>0</v>
      </c>
      <c r="AS124" s="7">
        <f t="shared" si="1"/>
        <v>0</v>
      </c>
      <c r="AT124" s="7">
        <f t="shared" si="1"/>
        <v>0</v>
      </c>
      <c r="AU124" s="7">
        <f t="shared" si="1"/>
        <v>0</v>
      </c>
      <c r="AV124" s="7">
        <f t="shared" si="1"/>
        <v>0</v>
      </c>
      <c r="AW124" s="7">
        <f t="shared" si="1"/>
        <v>0</v>
      </c>
      <c r="AX124" s="7">
        <f t="shared" si="1"/>
        <v>452579</v>
      </c>
      <c r="AY124" s="7">
        <f t="shared" si="1"/>
        <v>0</v>
      </c>
      <c r="AZ124" s="7">
        <f t="shared" si="1"/>
        <v>0</v>
      </c>
      <c r="BA124" s="7">
        <f t="shared" si="1"/>
        <v>0</v>
      </c>
    </row>
    <row r="125" spans="1:68" s="9" customFormat="1">
      <c r="A125" s="8" t="s">
        <v>138</v>
      </c>
      <c r="B125" s="9">
        <f>SUM(B123:B124)</f>
        <v>586828</v>
      </c>
      <c r="C125" s="9">
        <f t="shared" ref="C125:BA125" si="2">SUM(C123:C124)</f>
        <v>630530</v>
      </c>
      <c r="D125" s="9">
        <f t="shared" si="2"/>
        <v>858175</v>
      </c>
      <c r="E125" s="9">
        <f t="shared" si="2"/>
        <v>815596</v>
      </c>
      <c r="F125" s="9">
        <f t="shared" si="2"/>
        <v>150027</v>
      </c>
      <c r="G125" s="9">
        <f t="shared" si="2"/>
        <v>11166</v>
      </c>
      <c r="H125" s="9">
        <f t="shared" si="2"/>
        <v>4167</v>
      </c>
      <c r="I125" s="9">
        <f t="shared" si="2"/>
        <v>2089</v>
      </c>
      <c r="J125" s="9">
        <f t="shared" si="2"/>
        <v>0</v>
      </c>
      <c r="K125" s="9">
        <f t="shared" si="2"/>
        <v>9</v>
      </c>
      <c r="L125" s="9">
        <f t="shared" si="2"/>
        <v>0</v>
      </c>
      <c r="M125" s="9">
        <f t="shared" si="2"/>
        <v>75</v>
      </c>
      <c r="N125" s="9">
        <f t="shared" si="2"/>
        <v>1016</v>
      </c>
      <c r="O125" s="9">
        <f t="shared" si="2"/>
        <v>5653</v>
      </c>
      <c r="P125" s="9">
        <f t="shared" si="2"/>
        <v>210486</v>
      </c>
      <c r="Q125" s="9">
        <f t="shared" si="2"/>
        <v>400046.28</v>
      </c>
      <c r="R125" s="9">
        <f t="shared" si="2"/>
        <v>35</v>
      </c>
      <c r="S125" s="9">
        <f t="shared" si="2"/>
        <v>320648</v>
      </c>
      <c r="T125" s="9">
        <f t="shared" si="2"/>
        <v>770000</v>
      </c>
      <c r="U125" s="9">
        <f t="shared" si="2"/>
        <v>840000</v>
      </c>
      <c r="V125" s="9">
        <f t="shared" si="2"/>
        <v>170000</v>
      </c>
      <c r="W125" s="9">
        <f t="shared" si="2"/>
        <v>656175</v>
      </c>
      <c r="X125" s="9">
        <f t="shared" si="2"/>
        <v>1012944</v>
      </c>
      <c r="Y125" s="9">
        <f t="shared" si="2"/>
        <v>1185000</v>
      </c>
      <c r="Z125" s="9">
        <f t="shared" si="2"/>
        <v>670000</v>
      </c>
      <c r="AA125" s="9">
        <f t="shared" si="2"/>
        <v>1064791</v>
      </c>
      <c r="AB125" s="9">
        <f t="shared" si="2"/>
        <v>1350000</v>
      </c>
      <c r="AC125" s="9">
        <f t="shared" si="2"/>
        <v>1390000</v>
      </c>
      <c r="AD125" s="9">
        <f t="shared" si="2"/>
        <v>870000</v>
      </c>
      <c r="AE125" s="9">
        <f t="shared" si="2"/>
        <v>525000</v>
      </c>
      <c r="AF125" s="9">
        <f t="shared" si="2"/>
        <v>1035000</v>
      </c>
      <c r="AG125" s="9">
        <f t="shared" si="2"/>
        <v>960000</v>
      </c>
      <c r="AH125" s="9">
        <f t="shared" si="2"/>
        <v>280000</v>
      </c>
      <c r="AI125" s="9">
        <f t="shared" si="2"/>
        <v>830000</v>
      </c>
      <c r="AJ125" s="9">
        <f t="shared" si="2"/>
        <v>1240020</v>
      </c>
      <c r="AK125" s="9">
        <f t="shared" si="2"/>
        <v>1978519</v>
      </c>
      <c r="AL125" s="9">
        <f t="shared" si="2"/>
        <v>910000</v>
      </c>
      <c r="AM125" s="9">
        <f t="shared" si="2"/>
        <v>1460000</v>
      </c>
      <c r="AN125" s="9">
        <f t="shared" si="2"/>
        <v>1940000</v>
      </c>
      <c r="AO125" s="9">
        <f t="shared" si="2"/>
        <v>2110652.2000000002</v>
      </c>
      <c r="AP125" s="9">
        <f t="shared" si="2"/>
        <v>1665359</v>
      </c>
      <c r="AQ125" s="9">
        <f t="shared" si="2"/>
        <v>1609758</v>
      </c>
      <c r="AR125" s="9">
        <f t="shared" si="2"/>
        <v>2161651</v>
      </c>
      <c r="AS125" s="9">
        <f t="shared" si="2"/>
        <v>2405871.58</v>
      </c>
      <c r="AT125" s="9">
        <f t="shared" si="2"/>
        <v>2110000</v>
      </c>
      <c r="AU125" s="9">
        <f t="shared" si="2"/>
        <v>1730000</v>
      </c>
      <c r="AV125" s="9">
        <f t="shared" si="2"/>
        <v>2030000</v>
      </c>
      <c r="AW125" s="9">
        <f t="shared" si="2"/>
        <v>3966546.84</v>
      </c>
      <c r="AX125" s="9">
        <f t="shared" si="2"/>
        <v>3777079</v>
      </c>
      <c r="AY125" s="9">
        <f t="shared" si="2"/>
        <v>1930000</v>
      </c>
      <c r="AZ125" s="9">
        <f t="shared" si="2"/>
        <v>2220000</v>
      </c>
      <c r="BA125" s="9">
        <f t="shared" si="2"/>
        <v>2165000</v>
      </c>
    </row>
    <row r="126" spans="1:68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68">
      <c r="A127" s="10" t="s">
        <v>139</v>
      </c>
    </row>
    <row r="128" spans="1:68" s="4" customFormat="1">
      <c r="A128" s="3" t="s">
        <v>140</v>
      </c>
      <c r="B128" s="3" t="s">
        <v>1</v>
      </c>
      <c r="C128" s="3" t="s">
        <v>2</v>
      </c>
      <c r="D128" s="3" t="s">
        <v>3</v>
      </c>
      <c r="E128" s="3" t="s">
        <v>141</v>
      </c>
      <c r="F128" s="3" t="s">
        <v>5</v>
      </c>
      <c r="G128" s="3" t="s">
        <v>6</v>
      </c>
      <c r="H128" s="3" t="s">
        <v>7</v>
      </c>
      <c r="I128" s="3" t="s">
        <v>142</v>
      </c>
      <c r="J128" s="3" t="s">
        <v>9</v>
      </c>
      <c r="K128" s="3" t="s">
        <v>10</v>
      </c>
      <c r="L128" s="3" t="s">
        <v>11</v>
      </c>
      <c r="M128" s="3" t="s">
        <v>143</v>
      </c>
      <c r="N128" s="3" t="s">
        <v>13</v>
      </c>
      <c r="O128" s="3" t="s">
        <v>14</v>
      </c>
      <c r="P128" s="3" t="s">
        <v>15</v>
      </c>
      <c r="Q128" s="3" t="s">
        <v>144</v>
      </c>
      <c r="R128" s="3" t="s">
        <v>17</v>
      </c>
      <c r="S128" s="3" t="s">
        <v>18</v>
      </c>
      <c r="T128" s="3" t="s">
        <v>19</v>
      </c>
      <c r="U128" s="3" t="s">
        <v>145</v>
      </c>
      <c r="V128" s="3" t="s">
        <v>21</v>
      </c>
      <c r="W128" s="3" t="s">
        <v>22</v>
      </c>
      <c r="X128" s="3" t="s">
        <v>23</v>
      </c>
      <c r="Y128" s="3" t="s">
        <v>146</v>
      </c>
      <c r="Z128" s="3" t="s">
        <v>25</v>
      </c>
      <c r="AA128" s="3" t="s">
        <v>26</v>
      </c>
      <c r="AB128" s="3" t="s">
        <v>27</v>
      </c>
      <c r="AC128" s="3" t="s">
        <v>147</v>
      </c>
      <c r="AD128" s="3" t="s">
        <v>29</v>
      </c>
      <c r="AE128" s="3" t="s">
        <v>30</v>
      </c>
      <c r="AF128" s="3" t="s">
        <v>31</v>
      </c>
      <c r="AG128" s="3" t="s">
        <v>148</v>
      </c>
      <c r="AH128" s="3" t="s">
        <v>33</v>
      </c>
      <c r="AI128" s="3" t="s">
        <v>34</v>
      </c>
      <c r="AJ128" s="3" t="s">
        <v>35</v>
      </c>
      <c r="AK128" s="3" t="s">
        <v>149</v>
      </c>
      <c r="AL128" s="3" t="s">
        <v>37</v>
      </c>
      <c r="AM128" s="3" t="s">
        <v>38</v>
      </c>
      <c r="AN128" s="3" t="s">
        <v>39</v>
      </c>
      <c r="AO128" s="3" t="s">
        <v>150</v>
      </c>
      <c r="AP128" s="3" t="s">
        <v>41</v>
      </c>
      <c r="AQ128" s="3" t="s">
        <v>42</v>
      </c>
      <c r="AR128" s="3" t="s">
        <v>43</v>
      </c>
      <c r="AS128" s="3" t="s">
        <v>151</v>
      </c>
      <c r="AT128" s="3" t="s">
        <v>45</v>
      </c>
      <c r="AU128" s="3" t="s">
        <v>46</v>
      </c>
      <c r="AV128" s="3" t="s">
        <v>47</v>
      </c>
      <c r="AW128" s="3" t="s">
        <v>152</v>
      </c>
      <c r="AX128" s="3" t="s">
        <v>49</v>
      </c>
      <c r="AY128" s="3" t="s">
        <v>50</v>
      </c>
      <c r="AZ128" s="3" t="s">
        <v>51</v>
      </c>
      <c r="BA128" s="3" t="s">
        <v>153</v>
      </c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>
      <c r="A129" s="3" t="s">
        <v>154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68">
      <c r="A130" s="3" t="s">
        <v>155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68">
      <c r="A131" s="3" t="s">
        <v>156</v>
      </c>
      <c r="B131" s="3">
        <v>1459849</v>
      </c>
      <c r="C131" s="3">
        <v>1301576</v>
      </c>
      <c r="D131" s="3">
        <v>1182840</v>
      </c>
      <c r="E131" s="3">
        <v>1145170</v>
      </c>
      <c r="F131" s="3">
        <v>1617749</v>
      </c>
      <c r="G131" s="3">
        <v>1460686</v>
      </c>
      <c r="H131" s="3">
        <v>1375462</v>
      </c>
      <c r="I131" s="3">
        <v>1429968</v>
      </c>
      <c r="J131" s="3">
        <v>1960415</v>
      </c>
      <c r="K131" s="3">
        <v>1690162</v>
      </c>
      <c r="L131" s="3">
        <v>1380139</v>
      </c>
      <c r="M131" s="3">
        <v>1482223</v>
      </c>
      <c r="N131" s="3">
        <v>2018491</v>
      </c>
      <c r="O131" s="3">
        <v>1856103</v>
      </c>
      <c r="P131" s="3">
        <v>1697882</v>
      </c>
      <c r="Q131" s="3">
        <v>1634283.23</v>
      </c>
      <c r="R131" s="3">
        <v>2092514</v>
      </c>
      <c r="S131" s="3">
        <v>1882587</v>
      </c>
      <c r="T131" s="3">
        <v>1777053</v>
      </c>
      <c r="U131" s="3">
        <v>1850592.83</v>
      </c>
      <c r="V131" s="3">
        <v>2203166</v>
      </c>
      <c r="W131" s="3">
        <v>1924560</v>
      </c>
      <c r="X131" s="3">
        <v>1714030</v>
      </c>
      <c r="Y131" s="3">
        <v>1704469</v>
      </c>
      <c r="Z131" s="3">
        <v>2039429</v>
      </c>
      <c r="AA131" s="3">
        <v>1867630</v>
      </c>
      <c r="AB131" s="3">
        <v>1656475</v>
      </c>
      <c r="AC131" s="3">
        <v>1613958</v>
      </c>
      <c r="AD131" s="3">
        <v>2023836</v>
      </c>
      <c r="AE131" s="3">
        <v>1831442</v>
      </c>
      <c r="AF131" s="3">
        <v>1554592</v>
      </c>
      <c r="AG131" s="3">
        <v>1762117</v>
      </c>
      <c r="AH131" s="3">
        <v>2085609</v>
      </c>
      <c r="AI131" s="3">
        <v>1805561</v>
      </c>
      <c r="AJ131" s="3">
        <v>1604669</v>
      </c>
      <c r="AK131" s="3">
        <v>1668882</v>
      </c>
      <c r="AL131" s="3">
        <v>1958163</v>
      </c>
      <c r="AM131" s="3">
        <v>1925466</v>
      </c>
      <c r="AN131" s="3">
        <v>1702868</v>
      </c>
      <c r="AO131" s="3">
        <v>1776706.77</v>
      </c>
      <c r="AP131" s="3">
        <v>2223950</v>
      </c>
      <c r="AQ131" s="3">
        <v>1986152</v>
      </c>
      <c r="AR131" s="3">
        <v>1898683</v>
      </c>
      <c r="AS131" s="3">
        <v>1917767.66</v>
      </c>
      <c r="AT131" s="3">
        <v>2315658</v>
      </c>
      <c r="AU131" s="3">
        <v>2049329</v>
      </c>
      <c r="AV131" s="3">
        <v>1841446</v>
      </c>
      <c r="AW131" s="3">
        <v>1911154.35</v>
      </c>
      <c r="AX131" s="3">
        <v>2177266</v>
      </c>
      <c r="AY131" s="3">
        <v>2371609</v>
      </c>
      <c r="AZ131" s="3">
        <v>2067495</v>
      </c>
      <c r="BA131" s="3">
        <v>1884882.4</v>
      </c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</row>
    <row r="132" spans="1:68">
      <c r="A132" s="3" t="s">
        <v>157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1886556.25</v>
      </c>
      <c r="Z132" s="3">
        <v>0</v>
      </c>
      <c r="AA132" s="3">
        <v>1867630</v>
      </c>
      <c r="AB132" s="3">
        <v>0</v>
      </c>
      <c r="AC132" s="3">
        <v>1794373.25</v>
      </c>
      <c r="AD132" s="3">
        <v>2023836</v>
      </c>
      <c r="AE132" s="3">
        <v>1831442</v>
      </c>
      <c r="AF132" s="3">
        <v>1554592</v>
      </c>
      <c r="AG132" s="3">
        <v>1762117</v>
      </c>
      <c r="AH132" s="3">
        <v>2085609</v>
      </c>
      <c r="AI132" s="3">
        <v>1805561</v>
      </c>
      <c r="AJ132" s="3">
        <v>1604669</v>
      </c>
      <c r="AK132" s="3">
        <v>1668882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</row>
    <row r="133" spans="1:68">
      <c r="A133" s="3" t="s">
        <v>158</v>
      </c>
      <c r="B133" s="3">
        <v>1459849</v>
      </c>
      <c r="C133" s="3">
        <v>1301576</v>
      </c>
      <c r="D133" s="3">
        <v>1182840</v>
      </c>
      <c r="E133" s="3">
        <v>1145170</v>
      </c>
      <c r="F133" s="3">
        <v>1617749</v>
      </c>
      <c r="G133" s="3">
        <v>1460686</v>
      </c>
      <c r="H133" s="3">
        <v>1375462</v>
      </c>
      <c r="I133" s="3">
        <v>1429968</v>
      </c>
      <c r="J133" s="3">
        <v>1960415</v>
      </c>
      <c r="K133" s="3">
        <v>1690162</v>
      </c>
      <c r="L133" s="3">
        <v>1380139</v>
      </c>
      <c r="M133" s="3">
        <v>1482223</v>
      </c>
      <c r="N133" s="3">
        <v>2018491</v>
      </c>
      <c r="O133" s="3">
        <v>1856103</v>
      </c>
      <c r="P133" s="3">
        <v>1697882</v>
      </c>
      <c r="Q133" s="3">
        <v>1634283.23</v>
      </c>
      <c r="R133" s="3">
        <v>2092514</v>
      </c>
      <c r="S133" s="3">
        <v>1882587</v>
      </c>
      <c r="T133" s="3">
        <v>1777053</v>
      </c>
      <c r="U133" s="3">
        <v>1850592.83</v>
      </c>
      <c r="V133" s="3">
        <v>2203166</v>
      </c>
      <c r="W133" s="3">
        <v>1924560</v>
      </c>
      <c r="X133" s="3">
        <v>1714030</v>
      </c>
      <c r="Y133" s="3">
        <v>0</v>
      </c>
      <c r="Z133" s="3">
        <v>2039429</v>
      </c>
      <c r="AA133" s="3">
        <v>0</v>
      </c>
      <c r="AB133" s="3">
        <v>1656475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1958163</v>
      </c>
      <c r="AM133" s="3">
        <v>1925466</v>
      </c>
      <c r="AN133" s="3">
        <v>1702868</v>
      </c>
      <c r="AO133" s="3">
        <v>1776706.77</v>
      </c>
      <c r="AP133" s="3">
        <v>2223950</v>
      </c>
      <c r="AQ133" s="3">
        <v>1986152</v>
      </c>
      <c r="AR133" s="3">
        <v>1898683</v>
      </c>
      <c r="AS133" s="3">
        <v>1917767.66</v>
      </c>
      <c r="AT133" s="3">
        <v>2315658</v>
      </c>
      <c r="AU133" s="3">
        <v>2049329</v>
      </c>
      <c r="AV133" s="3">
        <v>1841446</v>
      </c>
      <c r="AW133" s="3">
        <v>1911154.35</v>
      </c>
      <c r="AX133" s="3">
        <v>2177266</v>
      </c>
      <c r="AY133" s="3">
        <v>2371609</v>
      </c>
      <c r="AZ133" s="3">
        <v>2067495</v>
      </c>
      <c r="BA133" s="3">
        <v>1884882.4</v>
      </c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</row>
    <row r="134" spans="1:68">
      <c r="A134" s="159" t="s">
        <v>159</v>
      </c>
      <c r="B134" s="3">
        <v>1137</v>
      </c>
      <c r="C134" s="3">
        <v>1929</v>
      </c>
      <c r="D134" s="3">
        <v>1423</v>
      </c>
      <c r="E134" s="3">
        <v>1007</v>
      </c>
      <c r="F134" s="3">
        <v>3165</v>
      </c>
      <c r="G134" s="3">
        <v>1140</v>
      </c>
      <c r="H134" s="3">
        <v>16735</v>
      </c>
      <c r="I134" s="3">
        <v>915</v>
      </c>
      <c r="J134" s="3">
        <v>3804</v>
      </c>
      <c r="K134" s="3">
        <v>6236</v>
      </c>
      <c r="L134" s="3">
        <v>2398</v>
      </c>
      <c r="M134" s="3">
        <v>6289</v>
      </c>
      <c r="N134" s="3">
        <v>2652</v>
      </c>
      <c r="O134" s="3">
        <v>8637</v>
      </c>
      <c r="P134" s="3">
        <v>5090</v>
      </c>
      <c r="Q134" s="3">
        <v>5570.76</v>
      </c>
      <c r="R134" s="3">
        <v>3128</v>
      </c>
      <c r="S134" s="3">
        <v>25689</v>
      </c>
      <c r="T134" s="3">
        <v>2318</v>
      </c>
      <c r="U134" s="3">
        <v>3645.53</v>
      </c>
      <c r="V134" s="3">
        <v>4160</v>
      </c>
      <c r="W134" s="3">
        <v>5467</v>
      </c>
      <c r="X134" s="3">
        <v>4153</v>
      </c>
      <c r="Y134" s="3">
        <v>7472</v>
      </c>
      <c r="Z134" s="3">
        <v>5723</v>
      </c>
      <c r="AA134" s="3">
        <v>3017</v>
      </c>
      <c r="AB134" s="3">
        <v>4700</v>
      </c>
      <c r="AC134" s="3">
        <v>7160</v>
      </c>
      <c r="AD134" s="3">
        <v>5516</v>
      </c>
      <c r="AE134" s="3">
        <v>2530</v>
      </c>
      <c r="AF134" s="3">
        <v>2146</v>
      </c>
      <c r="AG134" s="3">
        <v>2623</v>
      </c>
      <c r="AH134" s="3">
        <v>2761</v>
      </c>
      <c r="AI134" s="3">
        <v>6939</v>
      </c>
      <c r="AJ134" s="3">
        <v>4212</v>
      </c>
      <c r="AK134" s="3">
        <v>4591</v>
      </c>
      <c r="AL134" s="3">
        <v>3331</v>
      </c>
      <c r="AM134" s="3">
        <v>9896</v>
      </c>
      <c r="AN134" s="3">
        <v>3029</v>
      </c>
      <c r="AO134" s="3">
        <v>13202.31</v>
      </c>
      <c r="AP134" s="3">
        <v>3024</v>
      </c>
      <c r="AQ134" s="3">
        <v>9172</v>
      </c>
      <c r="AR134" s="3">
        <v>5617</v>
      </c>
      <c r="AS134" s="3">
        <v>7857.88</v>
      </c>
      <c r="AT134" s="3">
        <v>11806</v>
      </c>
      <c r="AU134" s="3">
        <v>13589</v>
      </c>
      <c r="AV134" s="3">
        <v>19611</v>
      </c>
      <c r="AW134" s="3">
        <v>28875.62</v>
      </c>
      <c r="AX134" s="3">
        <v>16663</v>
      </c>
      <c r="AY134" s="3">
        <v>20311</v>
      </c>
      <c r="AZ134" s="3">
        <v>28556</v>
      </c>
      <c r="BA134" s="3">
        <v>22577.11</v>
      </c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</row>
    <row r="135" spans="1:68">
      <c r="A135" s="3" t="s">
        <v>160</v>
      </c>
      <c r="B135" s="3">
        <v>1460986</v>
      </c>
      <c r="C135" s="3">
        <v>1303505</v>
      </c>
      <c r="D135" s="3">
        <v>1184263</v>
      </c>
      <c r="E135" s="3">
        <v>1146177</v>
      </c>
      <c r="F135" s="3">
        <v>1620914</v>
      </c>
      <c r="G135" s="3">
        <v>1461826</v>
      </c>
      <c r="H135" s="3">
        <v>1392197</v>
      </c>
      <c r="I135" s="3">
        <v>1430883</v>
      </c>
      <c r="J135" s="3">
        <v>1964219</v>
      </c>
      <c r="K135" s="3">
        <v>1696398</v>
      </c>
      <c r="L135" s="3">
        <v>1382537</v>
      </c>
      <c r="M135" s="3">
        <v>1488512</v>
      </c>
      <c r="N135" s="3">
        <v>2021143</v>
      </c>
      <c r="O135" s="3">
        <v>1864740</v>
      </c>
      <c r="P135" s="3">
        <v>1702972</v>
      </c>
      <c r="Q135" s="3">
        <v>1639853.99</v>
      </c>
      <c r="R135" s="3">
        <v>2095642</v>
      </c>
      <c r="S135" s="3">
        <v>1908276</v>
      </c>
      <c r="T135" s="3">
        <v>1779371</v>
      </c>
      <c r="U135" s="3">
        <v>1854238.36</v>
      </c>
      <c r="V135" s="3">
        <v>2207326</v>
      </c>
      <c r="W135" s="3">
        <v>1930027</v>
      </c>
      <c r="X135" s="3">
        <v>1718183</v>
      </c>
      <c r="Y135" s="3">
        <v>1711941</v>
      </c>
      <c r="Z135" s="3">
        <v>2045152</v>
      </c>
      <c r="AA135" s="3">
        <v>1870647</v>
      </c>
      <c r="AB135" s="3">
        <v>1661175</v>
      </c>
      <c r="AC135" s="3">
        <v>1621118</v>
      </c>
      <c r="AD135" s="3">
        <v>2029352</v>
      </c>
      <c r="AE135" s="3">
        <v>1833972</v>
      </c>
      <c r="AF135" s="3">
        <v>1556738</v>
      </c>
      <c r="AG135" s="3">
        <v>1764740</v>
      </c>
      <c r="AH135" s="3">
        <v>2088370</v>
      </c>
      <c r="AI135" s="3">
        <v>1812500</v>
      </c>
      <c r="AJ135" s="3">
        <v>1608881</v>
      </c>
      <c r="AK135" s="3">
        <v>1673473</v>
      </c>
      <c r="AL135" s="3">
        <v>1961494</v>
      </c>
      <c r="AM135" s="3">
        <v>1935362</v>
      </c>
      <c r="AN135" s="3">
        <v>1705897</v>
      </c>
      <c r="AO135" s="3">
        <v>1789909.08</v>
      </c>
      <c r="AP135" s="3">
        <v>2226974</v>
      </c>
      <c r="AQ135" s="3">
        <v>1995324</v>
      </c>
      <c r="AR135" s="3">
        <v>1904300</v>
      </c>
      <c r="AS135" s="3">
        <v>1925625.54</v>
      </c>
      <c r="AT135" s="3">
        <v>2327464</v>
      </c>
      <c r="AU135" s="3">
        <v>2062918</v>
      </c>
      <c r="AV135" s="3">
        <v>1861057</v>
      </c>
      <c r="AW135" s="3">
        <v>1940029.97</v>
      </c>
      <c r="AX135" s="3">
        <v>2193929</v>
      </c>
      <c r="AY135" s="3">
        <v>2391920</v>
      </c>
      <c r="AZ135" s="3">
        <v>2096051</v>
      </c>
      <c r="BA135" s="3">
        <v>1907459.51</v>
      </c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</row>
    <row r="136" spans="1:68">
      <c r="A136" s="3" t="s">
        <v>161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</row>
    <row r="137" spans="1:68">
      <c r="A137" s="3" t="s">
        <v>162</v>
      </c>
      <c r="B137" s="3">
        <v>873848</v>
      </c>
      <c r="C137" s="3">
        <v>774411</v>
      </c>
      <c r="D137" s="3">
        <v>749169</v>
      </c>
      <c r="E137" s="3">
        <v>732523</v>
      </c>
      <c r="F137" s="3">
        <v>961415</v>
      </c>
      <c r="G137" s="3">
        <v>814955</v>
      </c>
      <c r="H137" s="3">
        <v>777241</v>
      </c>
      <c r="I137" s="3">
        <v>830381</v>
      </c>
      <c r="J137" s="3">
        <v>1124149</v>
      </c>
      <c r="K137" s="3">
        <v>926546</v>
      </c>
      <c r="L137" s="3">
        <v>749019</v>
      </c>
      <c r="M137" s="3">
        <v>830031</v>
      </c>
      <c r="N137" s="3">
        <v>1168884</v>
      </c>
      <c r="O137" s="3">
        <v>1042160</v>
      </c>
      <c r="P137" s="3">
        <v>958786</v>
      </c>
      <c r="Q137" s="3">
        <v>973216.11</v>
      </c>
      <c r="R137" s="3">
        <v>1263530</v>
      </c>
      <c r="S137" s="3">
        <v>1144382</v>
      </c>
      <c r="T137" s="3">
        <v>1077506</v>
      </c>
      <c r="U137" s="3">
        <v>1139571.8700000001</v>
      </c>
      <c r="V137" s="3">
        <v>1310299</v>
      </c>
      <c r="W137" s="3">
        <v>1118769</v>
      </c>
      <c r="X137" s="3">
        <v>1003731</v>
      </c>
      <c r="Y137" s="3">
        <v>1014630</v>
      </c>
      <c r="Z137" s="3">
        <v>1222753</v>
      </c>
      <c r="AA137" s="3">
        <v>1101558</v>
      </c>
      <c r="AB137" s="3">
        <v>985296</v>
      </c>
      <c r="AC137" s="3">
        <v>831701</v>
      </c>
      <c r="AD137" s="3">
        <v>1201520</v>
      </c>
      <c r="AE137" s="3">
        <v>1038950</v>
      </c>
      <c r="AF137" s="3">
        <v>897241</v>
      </c>
      <c r="AG137" s="3">
        <v>1023672</v>
      </c>
      <c r="AH137" s="3">
        <v>1215068</v>
      </c>
      <c r="AI137" s="3">
        <v>1013309</v>
      </c>
      <c r="AJ137" s="3">
        <v>879544</v>
      </c>
      <c r="AK137" s="3">
        <v>952362</v>
      </c>
      <c r="AL137" s="3">
        <v>1159283</v>
      </c>
      <c r="AM137" s="3">
        <v>1161751</v>
      </c>
      <c r="AN137" s="3">
        <v>1040529</v>
      </c>
      <c r="AO137" s="3">
        <v>1153839.05</v>
      </c>
      <c r="AP137" s="3">
        <v>1404325</v>
      </c>
      <c r="AQ137" s="3">
        <v>1203372</v>
      </c>
      <c r="AR137" s="3">
        <v>1145023</v>
      </c>
      <c r="AS137" s="3">
        <v>1171548.29</v>
      </c>
      <c r="AT137" s="3">
        <v>1420358</v>
      </c>
      <c r="AU137" s="3">
        <v>1245898</v>
      </c>
      <c r="AV137" s="3">
        <v>1121903</v>
      </c>
      <c r="AW137" s="3">
        <v>1203039.42</v>
      </c>
      <c r="AX137" s="3">
        <v>1318244</v>
      </c>
      <c r="AY137" s="3">
        <v>1379257</v>
      </c>
      <c r="AZ137" s="3">
        <v>1178948</v>
      </c>
      <c r="BA137" s="3">
        <v>1096071.3</v>
      </c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</row>
    <row r="138" spans="1:68">
      <c r="A138" s="3" t="s">
        <v>163</v>
      </c>
      <c r="B138" s="3">
        <v>873848</v>
      </c>
      <c r="C138" s="3">
        <v>774411</v>
      </c>
      <c r="D138" s="3">
        <v>749169</v>
      </c>
      <c r="E138" s="3">
        <v>732523</v>
      </c>
      <c r="F138" s="3">
        <v>961415</v>
      </c>
      <c r="G138" s="3">
        <v>814955</v>
      </c>
      <c r="H138" s="3">
        <v>777241</v>
      </c>
      <c r="I138" s="3">
        <v>830381</v>
      </c>
      <c r="J138" s="3">
        <v>1124149</v>
      </c>
      <c r="K138" s="3">
        <v>926546</v>
      </c>
      <c r="L138" s="3">
        <v>749019</v>
      </c>
      <c r="M138" s="3">
        <v>830031</v>
      </c>
      <c r="N138" s="3">
        <v>1168884</v>
      </c>
      <c r="O138" s="3">
        <v>1042160</v>
      </c>
      <c r="P138" s="3">
        <v>958786</v>
      </c>
      <c r="Q138" s="3">
        <v>973216.11</v>
      </c>
      <c r="R138" s="3">
        <v>1263530</v>
      </c>
      <c r="S138" s="3">
        <v>1144382</v>
      </c>
      <c r="T138" s="3">
        <v>1077506</v>
      </c>
      <c r="U138" s="3">
        <v>1139571.8700000001</v>
      </c>
      <c r="V138" s="3">
        <v>1310299</v>
      </c>
      <c r="W138" s="3">
        <v>1118769</v>
      </c>
      <c r="X138" s="3">
        <v>1003731</v>
      </c>
      <c r="Y138" s="3">
        <v>0</v>
      </c>
      <c r="Z138" s="3">
        <v>1222753</v>
      </c>
      <c r="AA138" s="3">
        <v>0</v>
      </c>
      <c r="AB138" s="3">
        <v>985296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1159283</v>
      </c>
      <c r="AM138" s="3">
        <v>1161751</v>
      </c>
      <c r="AN138" s="3">
        <v>1040529</v>
      </c>
      <c r="AO138" s="3">
        <v>1153839.05</v>
      </c>
      <c r="AP138" s="3">
        <v>1404325</v>
      </c>
      <c r="AQ138" s="3">
        <v>1203372</v>
      </c>
      <c r="AR138" s="3">
        <v>1145023</v>
      </c>
      <c r="AS138" s="3">
        <v>1171548.29</v>
      </c>
      <c r="AT138" s="3">
        <v>1420358</v>
      </c>
      <c r="AU138" s="3">
        <v>1245898</v>
      </c>
      <c r="AV138" s="3">
        <v>1121903</v>
      </c>
      <c r="AW138" s="3">
        <v>1203039.42</v>
      </c>
      <c r="AX138" s="3">
        <v>1318244</v>
      </c>
      <c r="AY138" s="3">
        <v>1379257</v>
      </c>
      <c r="AZ138" s="3">
        <v>1178948</v>
      </c>
      <c r="BA138" s="3">
        <v>1096071.3</v>
      </c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</row>
    <row r="139" spans="1:68">
      <c r="A139" s="3" t="s">
        <v>164</v>
      </c>
      <c r="B139" s="3">
        <v>257542</v>
      </c>
      <c r="C139" s="3">
        <v>269636</v>
      </c>
      <c r="D139" s="3">
        <v>238469</v>
      </c>
      <c r="E139" s="3">
        <v>205815</v>
      </c>
      <c r="F139" s="3">
        <v>250361</v>
      </c>
      <c r="G139" s="3">
        <v>286183</v>
      </c>
      <c r="H139" s="3">
        <v>253682</v>
      </c>
      <c r="I139" s="3">
        <v>259205</v>
      </c>
      <c r="J139" s="3">
        <v>332259</v>
      </c>
      <c r="K139" s="3">
        <v>293039</v>
      </c>
      <c r="L139" s="3">
        <v>264672</v>
      </c>
      <c r="M139" s="3">
        <v>279095</v>
      </c>
      <c r="N139" s="3">
        <v>328362</v>
      </c>
      <c r="O139" s="3">
        <v>316034</v>
      </c>
      <c r="P139" s="3">
        <v>305480</v>
      </c>
      <c r="Q139" s="3">
        <v>288849.2</v>
      </c>
      <c r="R139" s="3">
        <v>347028</v>
      </c>
      <c r="S139" s="3">
        <v>341426</v>
      </c>
      <c r="T139" s="3">
        <v>325886</v>
      </c>
      <c r="U139" s="3">
        <v>334276.03999999998</v>
      </c>
      <c r="V139" s="3">
        <v>373997</v>
      </c>
      <c r="W139" s="3">
        <v>385662</v>
      </c>
      <c r="X139" s="3">
        <v>337168</v>
      </c>
      <c r="Y139" s="3">
        <v>362689</v>
      </c>
      <c r="Z139" s="3">
        <v>367131</v>
      </c>
      <c r="AA139" s="3">
        <v>358973</v>
      </c>
      <c r="AB139" s="3">
        <v>325597</v>
      </c>
      <c r="AC139" s="3">
        <v>298137</v>
      </c>
      <c r="AD139" s="3">
        <v>341675</v>
      </c>
      <c r="AE139" s="3">
        <v>328394</v>
      </c>
      <c r="AF139" s="3">
        <v>304713</v>
      </c>
      <c r="AG139" s="3">
        <v>299470</v>
      </c>
      <c r="AH139" s="3">
        <v>319734</v>
      </c>
      <c r="AI139" s="3">
        <v>346002</v>
      </c>
      <c r="AJ139" s="3">
        <v>326368</v>
      </c>
      <c r="AK139" s="3">
        <v>339912</v>
      </c>
      <c r="AL139" s="3">
        <v>365655</v>
      </c>
      <c r="AM139" s="3">
        <v>395957</v>
      </c>
      <c r="AN139" s="3">
        <v>380913</v>
      </c>
      <c r="AO139" s="3">
        <v>406505.8</v>
      </c>
      <c r="AP139" s="3">
        <v>463048</v>
      </c>
      <c r="AQ139" s="3">
        <v>435627</v>
      </c>
      <c r="AR139" s="3">
        <v>431027</v>
      </c>
      <c r="AS139" s="3">
        <v>419298.63</v>
      </c>
      <c r="AT139" s="3">
        <v>455276</v>
      </c>
      <c r="AU139" s="3">
        <v>495537</v>
      </c>
      <c r="AV139" s="3">
        <v>418429</v>
      </c>
      <c r="AW139" s="3">
        <v>401253.75</v>
      </c>
      <c r="AX139" s="3">
        <v>431137</v>
      </c>
      <c r="AY139" s="3">
        <v>438973</v>
      </c>
      <c r="AZ139" s="3">
        <v>393818</v>
      </c>
      <c r="BA139" s="3">
        <v>357515.44</v>
      </c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</row>
    <row r="140" spans="1:68">
      <c r="A140" s="3" t="s">
        <v>165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150606</v>
      </c>
      <c r="H140" s="3">
        <v>139327</v>
      </c>
      <c r="I140" s="3">
        <v>147152</v>
      </c>
      <c r="J140" s="3">
        <v>202187</v>
      </c>
      <c r="K140" s="3">
        <v>181055</v>
      </c>
      <c r="L140" s="3">
        <v>151263</v>
      </c>
      <c r="M140" s="3">
        <v>167890</v>
      </c>
      <c r="N140" s="3">
        <v>198088</v>
      </c>
      <c r="O140" s="3">
        <v>194707</v>
      </c>
      <c r="P140" s="3">
        <v>179437</v>
      </c>
      <c r="Q140" s="3">
        <v>168706.42</v>
      </c>
      <c r="R140" s="3">
        <v>204342</v>
      </c>
      <c r="S140" s="3">
        <v>195699</v>
      </c>
      <c r="T140" s="3">
        <v>176160</v>
      </c>
      <c r="U140" s="3">
        <v>184373.81</v>
      </c>
      <c r="V140" s="3">
        <v>201846</v>
      </c>
      <c r="W140" s="3">
        <v>202691</v>
      </c>
      <c r="X140" s="3">
        <v>165870</v>
      </c>
      <c r="Y140" s="3">
        <v>184954</v>
      </c>
      <c r="Z140" s="3">
        <v>201557</v>
      </c>
      <c r="AA140" s="3">
        <v>197998</v>
      </c>
      <c r="AB140" s="3">
        <v>169020</v>
      </c>
      <c r="AC140" s="3">
        <v>155024</v>
      </c>
      <c r="AD140" s="3">
        <v>186269</v>
      </c>
      <c r="AE140" s="3">
        <v>168968</v>
      </c>
      <c r="AF140" s="3">
        <v>145493</v>
      </c>
      <c r="AG140" s="3">
        <v>147484</v>
      </c>
      <c r="AH140" s="3">
        <v>164975</v>
      </c>
      <c r="AI140" s="3">
        <v>180279</v>
      </c>
      <c r="AJ140" s="3">
        <v>165810</v>
      </c>
      <c r="AK140" s="3">
        <v>163336</v>
      </c>
      <c r="AL140" s="3">
        <v>192262</v>
      </c>
      <c r="AM140" s="3">
        <v>194343</v>
      </c>
      <c r="AN140" s="3">
        <v>180191</v>
      </c>
      <c r="AO140" s="3">
        <v>193874.41</v>
      </c>
      <c r="AP140" s="3">
        <v>246671</v>
      </c>
      <c r="AQ140" s="3">
        <v>208183</v>
      </c>
      <c r="AR140" s="3">
        <v>211584</v>
      </c>
      <c r="AS140" s="3">
        <v>202985.21</v>
      </c>
      <c r="AT140" s="3">
        <v>228165</v>
      </c>
      <c r="AU140" s="3">
        <v>221050</v>
      </c>
      <c r="AV140" s="3">
        <v>197775</v>
      </c>
      <c r="AW140" s="3">
        <v>195012.1</v>
      </c>
      <c r="AX140" s="3">
        <v>214443</v>
      </c>
      <c r="AY140" s="3">
        <v>216438</v>
      </c>
      <c r="AZ140" s="3">
        <v>192247</v>
      </c>
      <c r="BA140" s="3">
        <v>154480.81</v>
      </c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</row>
    <row r="141" spans="1:68">
      <c r="A141" s="3" t="s">
        <v>166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135577</v>
      </c>
      <c r="H141" s="3">
        <v>114355</v>
      </c>
      <c r="I141" s="3">
        <v>112053</v>
      </c>
      <c r="J141" s="3">
        <v>130072</v>
      </c>
      <c r="K141" s="3">
        <v>111984</v>
      </c>
      <c r="L141" s="3">
        <v>113409</v>
      </c>
      <c r="M141" s="3">
        <v>111205</v>
      </c>
      <c r="N141" s="3">
        <v>130274</v>
      </c>
      <c r="O141" s="3">
        <v>121327</v>
      </c>
      <c r="P141" s="3">
        <v>126043</v>
      </c>
      <c r="Q141" s="3">
        <v>120142.78</v>
      </c>
      <c r="R141" s="3">
        <v>142686</v>
      </c>
      <c r="S141" s="3">
        <v>145727</v>
      </c>
      <c r="T141" s="3">
        <v>149726</v>
      </c>
      <c r="U141" s="3">
        <v>149902.24</v>
      </c>
      <c r="V141" s="3">
        <v>172151</v>
      </c>
      <c r="W141" s="3">
        <v>182971</v>
      </c>
      <c r="X141" s="3">
        <v>171298</v>
      </c>
      <c r="Y141" s="3">
        <v>177735</v>
      </c>
      <c r="Z141" s="3">
        <v>165574</v>
      </c>
      <c r="AA141" s="3">
        <v>160975</v>
      </c>
      <c r="AB141" s="3">
        <v>156577</v>
      </c>
      <c r="AC141" s="3">
        <v>143113</v>
      </c>
      <c r="AD141" s="3">
        <v>155406</v>
      </c>
      <c r="AE141" s="3">
        <v>159426</v>
      </c>
      <c r="AF141" s="3">
        <v>159220</v>
      </c>
      <c r="AG141" s="3">
        <v>151986</v>
      </c>
      <c r="AH141" s="3">
        <v>154759</v>
      </c>
      <c r="AI141" s="3">
        <v>165723</v>
      </c>
      <c r="AJ141" s="3">
        <v>160558</v>
      </c>
      <c r="AK141" s="3">
        <v>176576</v>
      </c>
      <c r="AL141" s="3">
        <v>173393</v>
      </c>
      <c r="AM141" s="3">
        <v>201614</v>
      </c>
      <c r="AN141" s="3">
        <v>200722</v>
      </c>
      <c r="AO141" s="3">
        <v>212631.39</v>
      </c>
      <c r="AP141" s="3">
        <v>216377</v>
      </c>
      <c r="AQ141" s="3">
        <v>227444</v>
      </c>
      <c r="AR141" s="3">
        <v>219443</v>
      </c>
      <c r="AS141" s="3">
        <v>216313.42</v>
      </c>
      <c r="AT141" s="3">
        <v>227111</v>
      </c>
      <c r="AU141" s="3">
        <v>274487</v>
      </c>
      <c r="AV141" s="3">
        <v>220654</v>
      </c>
      <c r="AW141" s="3">
        <v>206241.64</v>
      </c>
      <c r="AX141" s="3">
        <v>216694</v>
      </c>
      <c r="AY141" s="3">
        <v>222535</v>
      </c>
      <c r="AZ141" s="3">
        <v>201571</v>
      </c>
      <c r="BA141" s="3">
        <v>203034.63</v>
      </c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</row>
    <row r="142" spans="1:68">
      <c r="A142" s="3" t="s">
        <v>167</v>
      </c>
      <c r="B142" s="3">
        <v>760</v>
      </c>
      <c r="C142" s="3">
        <v>5300</v>
      </c>
      <c r="D142" s="3">
        <v>800</v>
      </c>
      <c r="E142" s="3">
        <v>800</v>
      </c>
      <c r="F142" s="3">
        <v>6080</v>
      </c>
      <c r="G142" s="3">
        <v>10646</v>
      </c>
      <c r="H142" s="3">
        <v>7958</v>
      </c>
      <c r="I142" s="3">
        <v>7682</v>
      </c>
      <c r="J142" s="3">
        <v>5181</v>
      </c>
      <c r="K142" s="3">
        <v>14601</v>
      </c>
      <c r="L142" s="3">
        <v>5135</v>
      </c>
      <c r="M142" s="3">
        <v>12486</v>
      </c>
      <c r="N142" s="3">
        <v>6017</v>
      </c>
      <c r="O142" s="3">
        <v>17642</v>
      </c>
      <c r="P142" s="3">
        <v>6265</v>
      </c>
      <c r="Q142" s="3">
        <v>10645.26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</row>
    <row r="143" spans="1:68">
      <c r="A143" s="159" t="s">
        <v>168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25906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</row>
    <row r="144" spans="1:68">
      <c r="A144" s="3" t="s">
        <v>169</v>
      </c>
      <c r="B144" s="3">
        <v>1132150</v>
      </c>
      <c r="C144" s="3">
        <v>1049347</v>
      </c>
      <c r="D144" s="3">
        <v>988438</v>
      </c>
      <c r="E144" s="3">
        <v>939138</v>
      </c>
      <c r="F144" s="3">
        <v>1217856</v>
      </c>
      <c r="G144" s="3">
        <v>1111784</v>
      </c>
      <c r="H144" s="3">
        <v>1038881</v>
      </c>
      <c r="I144" s="3">
        <v>1097268</v>
      </c>
      <c r="J144" s="3">
        <v>1461589</v>
      </c>
      <c r="K144" s="3">
        <v>1234186</v>
      </c>
      <c r="L144" s="3">
        <v>1018826</v>
      </c>
      <c r="M144" s="3">
        <v>1121612</v>
      </c>
      <c r="N144" s="3">
        <v>1503263</v>
      </c>
      <c r="O144" s="3">
        <v>1375836</v>
      </c>
      <c r="P144" s="3">
        <v>1270531</v>
      </c>
      <c r="Q144" s="3">
        <v>1272710.57</v>
      </c>
      <c r="R144" s="3">
        <v>1610558</v>
      </c>
      <c r="S144" s="3">
        <v>1485808</v>
      </c>
      <c r="T144" s="3">
        <v>1403392</v>
      </c>
      <c r="U144" s="3">
        <v>1473847.91</v>
      </c>
      <c r="V144" s="3">
        <v>1684296</v>
      </c>
      <c r="W144" s="3">
        <v>1504431</v>
      </c>
      <c r="X144" s="3">
        <v>1340899</v>
      </c>
      <c r="Y144" s="3">
        <v>1377319</v>
      </c>
      <c r="Z144" s="3">
        <v>1589884</v>
      </c>
      <c r="AA144" s="3">
        <v>1460531</v>
      </c>
      <c r="AB144" s="3">
        <v>1310893</v>
      </c>
      <c r="AC144" s="3">
        <v>1233462</v>
      </c>
      <c r="AD144" s="3">
        <v>1543195</v>
      </c>
      <c r="AE144" s="3">
        <v>1367344</v>
      </c>
      <c r="AF144" s="3">
        <v>1201954</v>
      </c>
      <c r="AG144" s="3">
        <v>1323142</v>
      </c>
      <c r="AH144" s="3">
        <v>1534802</v>
      </c>
      <c r="AI144" s="3">
        <v>1359311</v>
      </c>
      <c r="AJ144" s="3">
        <v>1205912</v>
      </c>
      <c r="AK144" s="3">
        <v>1292274</v>
      </c>
      <c r="AL144" s="3">
        <v>1524938</v>
      </c>
      <c r="AM144" s="3">
        <v>1557708</v>
      </c>
      <c r="AN144" s="3">
        <v>1421442</v>
      </c>
      <c r="AO144" s="3">
        <v>1560344.85</v>
      </c>
      <c r="AP144" s="3">
        <v>1867373</v>
      </c>
      <c r="AQ144" s="3">
        <v>1638999</v>
      </c>
      <c r="AR144" s="3">
        <v>1576050</v>
      </c>
      <c r="AS144" s="3">
        <v>1590846.92</v>
      </c>
      <c r="AT144" s="3">
        <v>1875634</v>
      </c>
      <c r="AU144" s="3">
        <v>1741435</v>
      </c>
      <c r="AV144" s="3">
        <v>1540332</v>
      </c>
      <c r="AW144" s="3">
        <v>1604293.17</v>
      </c>
      <c r="AX144" s="3">
        <v>1749381</v>
      </c>
      <c r="AY144" s="3">
        <v>1818230</v>
      </c>
      <c r="AZ144" s="3">
        <v>1572766</v>
      </c>
      <c r="BA144" s="3">
        <v>1453586.74</v>
      </c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</row>
    <row r="145" spans="1:68">
      <c r="A145" s="3" t="s">
        <v>170</v>
      </c>
      <c r="B145" s="3">
        <v>328836</v>
      </c>
      <c r="C145" s="3">
        <v>254158</v>
      </c>
      <c r="D145" s="3">
        <v>195825</v>
      </c>
      <c r="E145" s="3">
        <v>207039</v>
      </c>
      <c r="F145" s="3">
        <v>403058</v>
      </c>
      <c r="G145" s="3">
        <v>350042</v>
      </c>
      <c r="H145" s="3">
        <v>353316</v>
      </c>
      <c r="I145" s="3">
        <v>333615</v>
      </c>
      <c r="J145" s="3">
        <v>502630</v>
      </c>
      <c r="K145" s="3">
        <v>462212</v>
      </c>
      <c r="L145" s="3">
        <v>363711</v>
      </c>
      <c r="M145" s="3">
        <v>366900</v>
      </c>
      <c r="N145" s="3">
        <v>517880</v>
      </c>
      <c r="O145" s="3">
        <v>488904</v>
      </c>
      <c r="P145" s="3">
        <v>432441</v>
      </c>
      <c r="Q145" s="3">
        <v>367143.42</v>
      </c>
      <c r="R145" s="3">
        <v>485084</v>
      </c>
      <c r="S145" s="3">
        <v>422468</v>
      </c>
      <c r="T145" s="3">
        <v>375979</v>
      </c>
      <c r="U145" s="3">
        <v>380390.45</v>
      </c>
      <c r="V145" s="3">
        <v>523030</v>
      </c>
      <c r="W145" s="3">
        <v>425596</v>
      </c>
      <c r="X145" s="3">
        <v>377284</v>
      </c>
      <c r="Y145" s="3">
        <v>334622</v>
      </c>
      <c r="Z145" s="3">
        <v>455268</v>
      </c>
      <c r="AA145" s="3">
        <v>410116</v>
      </c>
      <c r="AB145" s="3">
        <v>350282</v>
      </c>
      <c r="AC145" s="3">
        <v>387656</v>
      </c>
      <c r="AD145" s="3">
        <v>486157</v>
      </c>
      <c r="AE145" s="3">
        <v>466628</v>
      </c>
      <c r="AF145" s="3">
        <v>354784</v>
      </c>
      <c r="AG145" s="3">
        <v>441598</v>
      </c>
      <c r="AH145" s="3">
        <v>553568</v>
      </c>
      <c r="AI145" s="3">
        <v>453189</v>
      </c>
      <c r="AJ145" s="3">
        <v>402969</v>
      </c>
      <c r="AK145" s="3">
        <v>381199</v>
      </c>
      <c r="AL145" s="3">
        <v>436556</v>
      </c>
      <c r="AM145" s="3">
        <v>377654</v>
      </c>
      <c r="AN145" s="3">
        <v>284455</v>
      </c>
      <c r="AO145" s="3">
        <v>229564.23</v>
      </c>
      <c r="AP145" s="3">
        <v>359601</v>
      </c>
      <c r="AQ145" s="3">
        <v>356325</v>
      </c>
      <c r="AR145" s="3">
        <v>328250</v>
      </c>
      <c r="AS145" s="3">
        <v>334778.62</v>
      </c>
      <c r="AT145" s="3">
        <v>451830</v>
      </c>
      <c r="AU145" s="3">
        <v>321483</v>
      </c>
      <c r="AV145" s="3">
        <v>320725</v>
      </c>
      <c r="AW145" s="3">
        <v>335736.8</v>
      </c>
      <c r="AX145" s="3">
        <v>444548</v>
      </c>
      <c r="AY145" s="3">
        <v>573690</v>
      </c>
      <c r="AZ145" s="3">
        <v>523285</v>
      </c>
      <c r="BA145" s="3">
        <v>453872.77</v>
      </c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</row>
    <row r="146" spans="1:68">
      <c r="A146" s="3" t="s">
        <v>171</v>
      </c>
      <c r="B146" s="3">
        <v>7896</v>
      </c>
      <c r="C146" s="3">
        <v>4949</v>
      </c>
      <c r="D146" s="3">
        <v>6898</v>
      </c>
      <c r="E146" s="3">
        <v>8892</v>
      </c>
      <c r="F146" s="3">
        <v>5203</v>
      </c>
      <c r="G146" s="3">
        <v>186</v>
      </c>
      <c r="H146" s="3">
        <v>165</v>
      </c>
      <c r="I146" s="3">
        <v>20</v>
      </c>
      <c r="J146" s="3">
        <v>1</v>
      </c>
      <c r="K146" s="3">
        <v>2</v>
      </c>
      <c r="L146" s="3">
        <v>1</v>
      </c>
      <c r="M146" s="3">
        <v>162</v>
      </c>
      <c r="N146" s="3">
        <v>0</v>
      </c>
      <c r="O146" s="3">
        <v>0</v>
      </c>
      <c r="P146" s="3">
        <v>645</v>
      </c>
      <c r="Q146" s="3">
        <v>2915.74</v>
      </c>
      <c r="R146" s="3">
        <v>2474</v>
      </c>
      <c r="S146" s="3">
        <v>1857</v>
      </c>
      <c r="T146" s="3">
        <v>4723</v>
      </c>
      <c r="U146" s="3">
        <v>6741.44</v>
      </c>
      <c r="V146" s="3">
        <v>5593</v>
      </c>
      <c r="W146" s="3">
        <v>3378</v>
      </c>
      <c r="X146" s="3">
        <v>6455</v>
      </c>
      <c r="Y146" s="3">
        <v>8451</v>
      </c>
      <c r="Z146" s="3">
        <v>8093</v>
      </c>
      <c r="AA146" s="3">
        <v>6292</v>
      </c>
      <c r="AB146" s="3">
        <v>8738</v>
      </c>
      <c r="AC146" s="3">
        <v>9730</v>
      </c>
      <c r="AD146" s="3">
        <v>8309</v>
      </c>
      <c r="AE146" s="3">
        <v>5225</v>
      </c>
      <c r="AF146" s="3">
        <v>5228</v>
      </c>
      <c r="AG146" s="3">
        <v>6762</v>
      </c>
      <c r="AH146" s="3">
        <v>5304</v>
      </c>
      <c r="AI146" s="3">
        <v>3585</v>
      </c>
      <c r="AJ146" s="3">
        <v>6334</v>
      </c>
      <c r="AK146" s="3">
        <v>4857</v>
      </c>
      <c r="AL146" s="3">
        <v>5833</v>
      </c>
      <c r="AM146" s="3">
        <v>6326</v>
      </c>
      <c r="AN146" s="3">
        <v>8264</v>
      </c>
      <c r="AO146" s="3">
        <v>10294.35</v>
      </c>
      <c r="AP146" s="3">
        <v>10559</v>
      </c>
      <c r="AQ146" s="3">
        <v>9467</v>
      </c>
      <c r="AR146" s="3">
        <v>9059</v>
      </c>
      <c r="AS146" s="3">
        <v>11646.59</v>
      </c>
      <c r="AT146" s="3">
        <v>12402</v>
      </c>
      <c r="AU146" s="3">
        <v>10937</v>
      </c>
      <c r="AV146" s="3">
        <v>4518</v>
      </c>
      <c r="AW146" s="3">
        <v>13950.25</v>
      </c>
      <c r="AX146" s="3">
        <v>19000</v>
      </c>
      <c r="AY146" s="3">
        <v>12200</v>
      </c>
      <c r="AZ146" s="3">
        <v>8936</v>
      </c>
      <c r="BA146" s="3">
        <v>8767.93</v>
      </c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</row>
    <row r="147" spans="1:68">
      <c r="A147" s="3" t="s">
        <v>172</v>
      </c>
      <c r="B147" s="3">
        <v>101322</v>
      </c>
      <c r="C147" s="3">
        <v>82191</v>
      </c>
      <c r="D147" s="3">
        <v>40606</v>
      </c>
      <c r="E147" s="3">
        <v>66866</v>
      </c>
      <c r="F147" s="3">
        <v>106948</v>
      </c>
      <c r="G147" s="3">
        <v>112608</v>
      </c>
      <c r="H147" s="3">
        <v>112514</v>
      </c>
      <c r="I147" s="3">
        <v>103187</v>
      </c>
      <c r="J147" s="3">
        <v>144302</v>
      </c>
      <c r="K147" s="3">
        <v>140540</v>
      </c>
      <c r="L147" s="3">
        <v>112309</v>
      </c>
      <c r="M147" s="3">
        <v>119171</v>
      </c>
      <c r="N147" s="3">
        <v>152871</v>
      </c>
      <c r="O147" s="3">
        <v>150284</v>
      </c>
      <c r="P147" s="3">
        <v>141019</v>
      </c>
      <c r="Q147" s="3">
        <v>110605.36</v>
      </c>
      <c r="R147" s="3">
        <v>108942</v>
      </c>
      <c r="S147" s="3">
        <v>98046</v>
      </c>
      <c r="T147" s="3">
        <v>102797</v>
      </c>
      <c r="U147" s="3">
        <v>78607.77</v>
      </c>
      <c r="V147" s="3">
        <v>104731</v>
      </c>
      <c r="W147" s="3">
        <v>86655</v>
      </c>
      <c r="X147" s="3">
        <v>75777</v>
      </c>
      <c r="Y147" s="3">
        <v>67784</v>
      </c>
      <c r="Z147" s="3">
        <v>91781</v>
      </c>
      <c r="AA147" s="3">
        <v>83116</v>
      </c>
      <c r="AB147" s="3">
        <v>69439</v>
      </c>
      <c r="AC147" s="3">
        <v>97380</v>
      </c>
      <c r="AD147" s="3">
        <v>92475</v>
      </c>
      <c r="AE147" s="3">
        <v>93661</v>
      </c>
      <c r="AF147" s="3">
        <v>73895</v>
      </c>
      <c r="AG147" s="3">
        <v>88029</v>
      </c>
      <c r="AH147" s="3">
        <v>109258</v>
      </c>
      <c r="AI147" s="3">
        <v>90463</v>
      </c>
      <c r="AJ147" s="3">
        <v>79546</v>
      </c>
      <c r="AK147" s="3">
        <v>68068</v>
      </c>
      <c r="AL147" s="3">
        <v>84377</v>
      </c>
      <c r="AM147" s="3">
        <v>79411</v>
      </c>
      <c r="AN147" s="3">
        <v>61292</v>
      </c>
      <c r="AO147" s="3">
        <v>30117.83</v>
      </c>
      <c r="AP147" s="3">
        <v>67648</v>
      </c>
      <c r="AQ147" s="3">
        <v>72479</v>
      </c>
      <c r="AR147" s="3">
        <v>60821</v>
      </c>
      <c r="AS147" s="3">
        <v>726.83</v>
      </c>
      <c r="AT147" s="3">
        <v>89299</v>
      </c>
      <c r="AU147" s="3">
        <v>66524</v>
      </c>
      <c r="AV147" s="3">
        <v>58659</v>
      </c>
      <c r="AW147" s="3">
        <v>60636.71</v>
      </c>
      <c r="AX147" s="3">
        <v>64696</v>
      </c>
      <c r="AY147" s="3">
        <v>114021</v>
      </c>
      <c r="AZ147" s="3">
        <v>98873</v>
      </c>
      <c r="BA147" s="3">
        <v>82416.61</v>
      </c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</row>
    <row r="148" spans="1:68">
      <c r="A148" s="3" t="s">
        <v>173</v>
      </c>
      <c r="B148" s="3">
        <v>219618</v>
      </c>
      <c r="C148" s="3">
        <v>167018</v>
      </c>
      <c r="D148" s="3">
        <v>148321</v>
      </c>
      <c r="E148" s="3">
        <v>131281</v>
      </c>
      <c r="F148" s="3">
        <v>290907</v>
      </c>
      <c r="G148" s="3">
        <v>237248</v>
      </c>
      <c r="H148" s="3">
        <v>240637</v>
      </c>
      <c r="I148" s="3">
        <v>230408</v>
      </c>
      <c r="J148" s="3">
        <v>358327</v>
      </c>
      <c r="K148" s="3">
        <v>321670</v>
      </c>
      <c r="L148" s="3">
        <v>251401</v>
      </c>
      <c r="M148" s="3">
        <v>247567</v>
      </c>
      <c r="N148" s="3">
        <v>365009</v>
      </c>
      <c r="O148" s="3">
        <v>338620</v>
      </c>
      <c r="P148" s="3">
        <v>290777</v>
      </c>
      <c r="Q148" s="3">
        <v>253622.32</v>
      </c>
      <c r="R148" s="3">
        <v>373668</v>
      </c>
      <c r="S148" s="3">
        <v>322565</v>
      </c>
      <c r="T148" s="3">
        <v>268459</v>
      </c>
      <c r="U148" s="3">
        <v>295041.24</v>
      </c>
      <c r="V148" s="3">
        <v>412706</v>
      </c>
      <c r="W148" s="3">
        <v>335563</v>
      </c>
      <c r="X148" s="3">
        <v>295052</v>
      </c>
      <c r="Y148" s="3">
        <v>258387</v>
      </c>
      <c r="Z148" s="3">
        <v>355394</v>
      </c>
      <c r="AA148" s="3">
        <v>320708</v>
      </c>
      <c r="AB148" s="3">
        <v>272105</v>
      </c>
      <c r="AC148" s="3">
        <v>280546</v>
      </c>
      <c r="AD148" s="3">
        <v>385373</v>
      </c>
      <c r="AE148" s="3">
        <v>367742</v>
      </c>
      <c r="AF148" s="3">
        <v>275661</v>
      </c>
      <c r="AG148" s="3">
        <v>346807</v>
      </c>
      <c r="AH148" s="3">
        <v>439006</v>
      </c>
      <c r="AI148" s="3">
        <v>359141</v>
      </c>
      <c r="AJ148" s="3">
        <v>317089</v>
      </c>
      <c r="AK148" s="3">
        <v>308274</v>
      </c>
      <c r="AL148" s="3">
        <v>346346</v>
      </c>
      <c r="AM148" s="3">
        <v>291917</v>
      </c>
      <c r="AN148" s="3">
        <v>214899</v>
      </c>
      <c r="AO148" s="3">
        <v>189152.05</v>
      </c>
      <c r="AP148" s="3">
        <v>281394</v>
      </c>
      <c r="AQ148" s="3">
        <v>274379</v>
      </c>
      <c r="AR148" s="3">
        <v>258370</v>
      </c>
      <c r="AS148" s="3">
        <v>322405.2</v>
      </c>
      <c r="AT148" s="3">
        <v>350129</v>
      </c>
      <c r="AU148" s="3">
        <v>244022</v>
      </c>
      <c r="AV148" s="3">
        <v>257548</v>
      </c>
      <c r="AW148" s="3">
        <v>261149.83</v>
      </c>
      <c r="AX148" s="3">
        <v>360852</v>
      </c>
      <c r="AY148" s="3">
        <v>447469</v>
      </c>
      <c r="AZ148" s="3">
        <v>415476</v>
      </c>
      <c r="BA148" s="3">
        <v>362688.23</v>
      </c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</row>
    <row r="149" spans="1:68">
      <c r="A149" s="3" t="s">
        <v>174</v>
      </c>
      <c r="B149" s="3">
        <v>219618</v>
      </c>
      <c r="C149" s="3">
        <v>167018</v>
      </c>
      <c r="D149" s="3">
        <v>148321</v>
      </c>
      <c r="E149" s="3">
        <v>131281</v>
      </c>
      <c r="F149" s="3">
        <v>290907</v>
      </c>
      <c r="G149" s="3">
        <v>237248</v>
      </c>
      <c r="H149" s="3">
        <v>240637</v>
      </c>
      <c r="I149" s="3">
        <v>230408</v>
      </c>
      <c r="J149" s="3">
        <v>358327</v>
      </c>
      <c r="K149" s="3">
        <v>321670</v>
      </c>
      <c r="L149" s="3">
        <v>251401</v>
      </c>
      <c r="M149" s="3">
        <v>247567</v>
      </c>
      <c r="N149" s="3">
        <v>365009</v>
      </c>
      <c r="O149" s="3">
        <v>338620</v>
      </c>
      <c r="P149" s="3">
        <v>290777</v>
      </c>
      <c r="Q149" s="3">
        <v>253622.32</v>
      </c>
      <c r="R149" s="3">
        <v>373668</v>
      </c>
      <c r="S149" s="3">
        <v>322565</v>
      </c>
      <c r="T149" s="3">
        <v>268459</v>
      </c>
      <c r="U149" s="3">
        <v>295041.24</v>
      </c>
      <c r="V149" s="3">
        <v>412706</v>
      </c>
      <c r="W149" s="3">
        <v>335563</v>
      </c>
      <c r="X149" s="3">
        <v>295052</v>
      </c>
      <c r="Y149" s="3">
        <v>258387</v>
      </c>
      <c r="Z149" s="3">
        <v>355394</v>
      </c>
      <c r="AA149" s="3">
        <v>320708</v>
      </c>
      <c r="AB149" s="3">
        <v>272105</v>
      </c>
      <c r="AC149" s="3">
        <v>280546</v>
      </c>
      <c r="AD149" s="3">
        <v>385373</v>
      </c>
      <c r="AE149" s="3">
        <v>367742</v>
      </c>
      <c r="AF149" s="3">
        <v>275661</v>
      </c>
      <c r="AG149" s="3">
        <v>346807</v>
      </c>
      <c r="AH149" s="3">
        <v>439006</v>
      </c>
      <c r="AI149" s="3">
        <v>359141</v>
      </c>
      <c r="AJ149" s="3">
        <v>317089</v>
      </c>
      <c r="AK149" s="3">
        <v>308274</v>
      </c>
      <c r="AL149" s="3">
        <v>346346</v>
      </c>
      <c r="AM149" s="3">
        <v>291917</v>
      </c>
      <c r="AN149" s="3">
        <v>214899</v>
      </c>
      <c r="AO149" s="3">
        <v>189152.05</v>
      </c>
      <c r="AP149" s="3">
        <v>281394</v>
      </c>
      <c r="AQ149" s="3">
        <v>274379</v>
      </c>
      <c r="AR149" s="3">
        <v>258370</v>
      </c>
      <c r="AS149" s="3">
        <v>322405.2</v>
      </c>
      <c r="AT149" s="3">
        <v>350129</v>
      </c>
      <c r="AU149" s="3">
        <v>244022</v>
      </c>
      <c r="AV149" s="3">
        <v>257548</v>
      </c>
      <c r="AW149" s="3">
        <v>261149.83</v>
      </c>
      <c r="AX149" s="3">
        <v>360852</v>
      </c>
      <c r="AY149" s="3">
        <v>447469</v>
      </c>
      <c r="AZ149" s="3">
        <v>415476</v>
      </c>
      <c r="BA149" s="3">
        <v>362688.23</v>
      </c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</row>
    <row r="150" spans="1:68">
      <c r="A150" s="3" t="s">
        <v>175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</row>
    <row r="151" spans="1:68">
      <c r="A151" s="3" t="s">
        <v>176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365009</v>
      </c>
      <c r="O151" s="3">
        <v>338620</v>
      </c>
      <c r="P151" s="3">
        <v>290777</v>
      </c>
      <c r="Q151" s="3">
        <v>253622.32</v>
      </c>
      <c r="R151" s="3">
        <v>373668</v>
      </c>
      <c r="S151" s="3">
        <v>322565</v>
      </c>
      <c r="T151" s="3">
        <v>268459</v>
      </c>
      <c r="U151" s="3">
        <v>295041.24</v>
      </c>
      <c r="V151" s="3">
        <v>412706</v>
      </c>
      <c r="W151" s="3">
        <v>335563</v>
      </c>
      <c r="X151" s="3">
        <v>295052</v>
      </c>
      <c r="Y151" s="3">
        <v>258387</v>
      </c>
      <c r="Z151" s="3">
        <v>355394</v>
      </c>
      <c r="AA151" s="3">
        <v>320708</v>
      </c>
      <c r="AB151" s="3">
        <v>272105</v>
      </c>
      <c r="AC151" s="3">
        <v>280546</v>
      </c>
      <c r="AD151" s="3">
        <v>385373</v>
      </c>
      <c r="AE151" s="3">
        <v>367742</v>
      </c>
      <c r="AF151" s="3">
        <v>275661</v>
      </c>
      <c r="AG151" s="3">
        <v>346807</v>
      </c>
      <c r="AH151" s="3">
        <v>439006</v>
      </c>
      <c r="AI151" s="3">
        <v>359141</v>
      </c>
      <c r="AJ151" s="3">
        <v>317089</v>
      </c>
      <c r="AK151" s="3">
        <v>308274</v>
      </c>
      <c r="AL151" s="3">
        <v>346346</v>
      </c>
      <c r="AM151" s="3">
        <v>291917</v>
      </c>
      <c r="AN151" s="3">
        <v>214899</v>
      </c>
      <c r="AO151" s="3">
        <v>189152.05</v>
      </c>
      <c r="AP151" s="3">
        <v>281394</v>
      </c>
      <c r="AQ151" s="3">
        <v>274379</v>
      </c>
      <c r="AR151" s="3">
        <v>258370</v>
      </c>
      <c r="AS151" s="3">
        <v>322405.2</v>
      </c>
      <c r="AT151" s="3">
        <v>350129</v>
      </c>
      <c r="AU151" s="3">
        <v>244022</v>
      </c>
      <c r="AV151" s="3">
        <v>257548</v>
      </c>
      <c r="AW151" s="3">
        <v>261149.83</v>
      </c>
      <c r="AX151" s="3">
        <v>360852</v>
      </c>
      <c r="AY151" s="3">
        <v>447469</v>
      </c>
      <c r="AZ151" s="3">
        <v>415476</v>
      </c>
      <c r="BA151" s="3">
        <v>362688.23</v>
      </c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</row>
    <row r="152" spans="1:68">
      <c r="A152" s="3" t="s">
        <v>177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</row>
    <row r="153" spans="1:68">
      <c r="A153" s="3" t="s">
        <v>178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</row>
    <row r="154" spans="1:68">
      <c r="A154" s="3" t="s">
        <v>179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-10291</v>
      </c>
      <c r="S154" s="3">
        <v>0</v>
      </c>
      <c r="T154" s="3">
        <v>-3430.33</v>
      </c>
      <c r="U154" s="3">
        <v>0.16</v>
      </c>
      <c r="V154" s="3">
        <v>0</v>
      </c>
      <c r="W154" s="3">
        <v>0</v>
      </c>
      <c r="X154" s="3">
        <v>0</v>
      </c>
      <c r="Y154" s="3">
        <v>0</v>
      </c>
      <c r="Z154" s="3">
        <v>27917</v>
      </c>
      <c r="AA154" s="3">
        <v>0</v>
      </c>
      <c r="AB154" s="3">
        <v>9305.67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2459.5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11569</v>
      </c>
      <c r="AV154" s="3">
        <v>3856.33</v>
      </c>
      <c r="AW154" s="3">
        <v>-0.05</v>
      </c>
      <c r="AX154" s="3">
        <v>0</v>
      </c>
      <c r="AY154" s="3">
        <v>0</v>
      </c>
      <c r="AZ154" s="3">
        <v>0</v>
      </c>
      <c r="BA154" s="3">
        <v>0</v>
      </c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</row>
    <row r="155" spans="1:68">
      <c r="A155" s="3" t="s">
        <v>180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-10291</v>
      </c>
      <c r="S155" s="3">
        <v>0</v>
      </c>
      <c r="T155" s="3">
        <v>-3430.33</v>
      </c>
      <c r="U155" s="3">
        <v>0.16</v>
      </c>
      <c r="V155" s="3">
        <v>0</v>
      </c>
      <c r="W155" s="3">
        <v>0</v>
      </c>
      <c r="X155" s="3">
        <v>0</v>
      </c>
      <c r="Y155" s="3">
        <v>0</v>
      </c>
      <c r="Z155" s="3">
        <v>27917</v>
      </c>
      <c r="AA155" s="3">
        <v>0</v>
      </c>
      <c r="AB155" s="3">
        <v>9305.67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2459.5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11569</v>
      </c>
      <c r="AV155" s="3">
        <v>3856.33</v>
      </c>
      <c r="AW155" s="3">
        <v>-0.05</v>
      </c>
      <c r="AX155" s="3">
        <v>0</v>
      </c>
      <c r="AY155" s="3">
        <v>0</v>
      </c>
      <c r="AZ155" s="3">
        <v>0</v>
      </c>
      <c r="BA155" s="3">
        <v>0</v>
      </c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</row>
    <row r="156" spans="1:68">
      <c r="A156" s="3" t="s">
        <v>181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365009</v>
      </c>
      <c r="O156" s="3">
        <v>338620</v>
      </c>
      <c r="P156" s="3">
        <v>290777</v>
      </c>
      <c r="Q156" s="3">
        <v>253622.32</v>
      </c>
      <c r="R156" s="3">
        <v>363377</v>
      </c>
      <c r="S156" s="3">
        <v>322565</v>
      </c>
      <c r="T156" s="3">
        <v>268459</v>
      </c>
      <c r="U156" s="3">
        <v>295041.40000000002</v>
      </c>
      <c r="V156" s="3">
        <v>412706</v>
      </c>
      <c r="W156" s="3">
        <v>335563</v>
      </c>
      <c r="X156" s="3">
        <v>295052</v>
      </c>
      <c r="Y156" s="3">
        <v>258387</v>
      </c>
      <c r="Z156" s="3">
        <v>383311</v>
      </c>
      <c r="AA156" s="3">
        <v>320708</v>
      </c>
      <c r="AB156" s="3">
        <v>272105</v>
      </c>
      <c r="AC156" s="3">
        <v>280546</v>
      </c>
      <c r="AD156" s="3">
        <v>385373</v>
      </c>
      <c r="AE156" s="3">
        <v>367742</v>
      </c>
      <c r="AF156" s="3">
        <v>275661</v>
      </c>
      <c r="AG156" s="3">
        <v>346807</v>
      </c>
      <c r="AH156" s="3">
        <v>439006</v>
      </c>
      <c r="AI156" s="3">
        <v>359141</v>
      </c>
      <c r="AJ156" s="3">
        <v>317089</v>
      </c>
      <c r="AK156" s="3">
        <v>318112</v>
      </c>
      <c r="AL156" s="3">
        <v>346346</v>
      </c>
      <c r="AM156" s="3">
        <v>291917</v>
      </c>
      <c r="AN156" s="3">
        <v>214899</v>
      </c>
      <c r="AO156" s="3">
        <v>189152.05</v>
      </c>
      <c r="AP156" s="3">
        <v>281394</v>
      </c>
      <c r="AQ156" s="3">
        <v>274379</v>
      </c>
      <c r="AR156" s="3">
        <v>258370</v>
      </c>
      <c r="AS156" s="3">
        <v>322405.2</v>
      </c>
      <c r="AT156" s="3">
        <v>350129</v>
      </c>
      <c r="AU156" s="3">
        <v>255591</v>
      </c>
      <c r="AV156" s="3">
        <v>257548</v>
      </c>
      <c r="AW156" s="3">
        <v>261149.79</v>
      </c>
      <c r="AX156" s="3">
        <v>360852</v>
      </c>
      <c r="AY156" s="3">
        <v>447469</v>
      </c>
      <c r="AZ156" s="3">
        <v>415476</v>
      </c>
      <c r="BA156" s="3">
        <v>362688.23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</row>
    <row r="157" spans="1:68">
      <c r="A157" s="3" t="s">
        <v>182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</row>
    <row r="158" spans="1:68">
      <c r="A158" s="3" t="s">
        <v>183</v>
      </c>
      <c r="B158" s="3">
        <v>218839</v>
      </c>
      <c r="C158" s="3">
        <v>166186</v>
      </c>
      <c r="D158" s="3">
        <v>148337</v>
      </c>
      <c r="E158" s="3">
        <v>130962</v>
      </c>
      <c r="F158" s="3">
        <v>288775</v>
      </c>
      <c r="G158" s="3">
        <v>235468</v>
      </c>
      <c r="H158" s="3">
        <v>239615</v>
      </c>
      <c r="I158" s="3">
        <v>230504</v>
      </c>
      <c r="J158" s="3">
        <v>357506</v>
      </c>
      <c r="K158" s="3">
        <v>320315</v>
      </c>
      <c r="L158" s="3">
        <v>250478</v>
      </c>
      <c r="M158" s="3">
        <v>246756</v>
      </c>
      <c r="N158" s="3">
        <v>363793</v>
      </c>
      <c r="O158" s="3">
        <v>336975</v>
      </c>
      <c r="P158" s="3">
        <v>289329</v>
      </c>
      <c r="Q158" s="3">
        <v>253110.02</v>
      </c>
      <c r="R158" s="3">
        <v>372570</v>
      </c>
      <c r="S158" s="3">
        <v>321777</v>
      </c>
      <c r="T158" s="3">
        <v>266756</v>
      </c>
      <c r="U158" s="3">
        <v>294150.76</v>
      </c>
      <c r="V158" s="3">
        <v>410629</v>
      </c>
      <c r="W158" s="3">
        <v>333937</v>
      </c>
      <c r="X158" s="3">
        <v>294841</v>
      </c>
      <c r="Y158" s="3">
        <v>258725</v>
      </c>
      <c r="Z158" s="3">
        <v>354817</v>
      </c>
      <c r="AA158" s="3">
        <v>320020</v>
      </c>
      <c r="AB158" s="3">
        <v>271698</v>
      </c>
      <c r="AC158" s="3">
        <v>280127</v>
      </c>
      <c r="AD158" s="3">
        <v>383854</v>
      </c>
      <c r="AE158" s="3">
        <v>366904</v>
      </c>
      <c r="AF158" s="3">
        <v>275127</v>
      </c>
      <c r="AG158" s="3">
        <v>346554</v>
      </c>
      <c r="AH158" s="3">
        <v>439175</v>
      </c>
      <c r="AI158" s="3">
        <v>358946</v>
      </c>
      <c r="AJ158" s="3">
        <v>316444</v>
      </c>
      <c r="AK158" s="3">
        <v>307158</v>
      </c>
      <c r="AL158" s="3">
        <v>346224</v>
      </c>
      <c r="AM158" s="3">
        <v>321037</v>
      </c>
      <c r="AN158" s="3">
        <v>241582</v>
      </c>
      <c r="AO158" s="3">
        <v>208024.12</v>
      </c>
      <c r="AP158" s="3">
        <v>278766</v>
      </c>
      <c r="AQ158" s="3">
        <v>247056</v>
      </c>
      <c r="AR158" s="3">
        <v>227270</v>
      </c>
      <c r="AS158" s="3">
        <v>225661.54</v>
      </c>
      <c r="AT158" s="3">
        <v>306090</v>
      </c>
      <c r="AU158" s="3">
        <v>207389</v>
      </c>
      <c r="AV158" s="3">
        <v>221099</v>
      </c>
      <c r="AW158" s="3">
        <v>238212.73</v>
      </c>
      <c r="AX158" s="3">
        <v>367268</v>
      </c>
      <c r="AY158" s="3">
        <v>443532</v>
      </c>
      <c r="AZ158" s="3">
        <v>413021</v>
      </c>
      <c r="BA158" s="3">
        <v>361523.69</v>
      </c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</row>
    <row r="159" spans="1:68">
      <c r="A159" s="3" t="s">
        <v>184</v>
      </c>
      <c r="B159" s="3">
        <v>779</v>
      </c>
      <c r="C159" s="3">
        <v>832</v>
      </c>
      <c r="D159" s="3">
        <v>-16</v>
      </c>
      <c r="E159" s="3">
        <v>319</v>
      </c>
      <c r="F159" s="3">
        <v>2132</v>
      </c>
      <c r="G159" s="3">
        <v>1780</v>
      </c>
      <c r="H159" s="3">
        <v>1022</v>
      </c>
      <c r="I159" s="3">
        <v>-96</v>
      </c>
      <c r="J159" s="3">
        <v>821</v>
      </c>
      <c r="K159" s="3">
        <v>1355</v>
      </c>
      <c r="L159" s="3">
        <v>923</v>
      </c>
      <c r="M159" s="3">
        <v>811</v>
      </c>
      <c r="N159" s="3">
        <v>1216</v>
      </c>
      <c r="O159" s="3">
        <v>1645</v>
      </c>
      <c r="P159" s="3">
        <v>1448</v>
      </c>
      <c r="Q159" s="3">
        <v>512.29999999999995</v>
      </c>
      <c r="R159" s="3">
        <v>1098</v>
      </c>
      <c r="S159" s="3">
        <v>788</v>
      </c>
      <c r="T159" s="3">
        <v>1703</v>
      </c>
      <c r="U159" s="3">
        <v>890.48</v>
      </c>
      <c r="V159" s="3">
        <v>2077</v>
      </c>
      <c r="W159" s="3">
        <v>1626</v>
      </c>
      <c r="X159" s="3">
        <v>211</v>
      </c>
      <c r="Y159" s="3">
        <v>-338</v>
      </c>
      <c r="Z159" s="3">
        <v>577</v>
      </c>
      <c r="AA159" s="3">
        <v>688</v>
      </c>
      <c r="AB159" s="3">
        <v>407</v>
      </c>
      <c r="AC159" s="3">
        <v>419</v>
      </c>
      <c r="AD159" s="3">
        <v>1519</v>
      </c>
      <c r="AE159" s="3">
        <v>838</v>
      </c>
      <c r="AF159" s="3">
        <v>534</v>
      </c>
      <c r="AG159" s="3">
        <v>253</v>
      </c>
      <c r="AH159" s="3">
        <v>-169</v>
      </c>
      <c r="AI159" s="3">
        <v>195</v>
      </c>
      <c r="AJ159" s="3">
        <v>645</v>
      </c>
      <c r="AK159" s="3">
        <v>1116</v>
      </c>
      <c r="AL159" s="3">
        <v>122</v>
      </c>
      <c r="AM159" s="3">
        <v>-29120</v>
      </c>
      <c r="AN159" s="3">
        <v>-26683</v>
      </c>
      <c r="AO159" s="3">
        <v>-18872.07</v>
      </c>
      <c r="AP159" s="3">
        <v>2628</v>
      </c>
      <c r="AQ159" s="3">
        <v>27323</v>
      </c>
      <c r="AR159" s="3">
        <v>31100</v>
      </c>
      <c r="AS159" s="3">
        <v>96743.66</v>
      </c>
      <c r="AT159" s="3">
        <v>44039</v>
      </c>
      <c r="AU159" s="3">
        <v>36633</v>
      </c>
      <c r="AV159" s="3">
        <v>36449</v>
      </c>
      <c r="AW159" s="3">
        <v>22937.11</v>
      </c>
      <c r="AX159" s="3">
        <v>-6416</v>
      </c>
      <c r="AY159" s="3">
        <v>3937</v>
      </c>
      <c r="AZ159" s="3">
        <v>2455</v>
      </c>
      <c r="BA159" s="3">
        <v>1164.54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  <row r="160" spans="1:68">
      <c r="A160" s="3" t="s">
        <v>185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</row>
    <row r="161" spans="1:68">
      <c r="A161" s="3" t="s">
        <v>186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363793</v>
      </c>
      <c r="O161" s="3">
        <v>336975</v>
      </c>
      <c r="P161" s="3">
        <v>289329</v>
      </c>
      <c r="Q161" s="3">
        <v>253110.02</v>
      </c>
      <c r="R161" s="3">
        <v>362438</v>
      </c>
      <c r="S161" s="3">
        <v>321777</v>
      </c>
      <c r="T161" s="3">
        <v>266756</v>
      </c>
      <c r="U161" s="3">
        <v>294150.28999999998</v>
      </c>
      <c r="V161" s="3">
        <v>410629</v>
      </c>
      <c r="W161" s="3">
        <v>333937</v>
      </c>
      <c r="X161" s="3">
        <v>294841</v>
      </c>
      <c r="Y161" s="3">
        <v>258725</v>
      </c>
      <c r="Z161" s="3">
        <v>382400</v>
      </c>
      <c r="AA161" s="3">
        <v>320020</v>
      </c>
      <c r="AB161" s="3">
        <v>271698</v>
      </c>
      <c r="AC161" s="3">
        <v>280127</v>
      </c>
      <c r="AD161" s="3">
        <v>383854</v>
      </c>
      <c r="AE161" s="3">
        <v>366904</v>
      </c>
      <c r="AF161" s="3">
        <v>275127</v>
      </c>
      <c r="AG161" s="3">
        <v>346554</v>
      </c>
      <c r="AH161" s="3">
        <v>439175</v>
      </c>
      <c r="AI161" s="3">
        <v>358946</v>
      </c>
      <c r="AJ161" s="3">
        <v>316444</v>
      </c>
      <c r="AK161" s="3">
        <v>316863</v>
      </c>
      <c r="AL161" s="3">
        <v>346224</v>
      </c>
      <c r="AM161" s="3">
        <v>321037</v>
      </c>
      <c r="AN161" s="3">
        <v>241582</v>
      </c>
      <c r="AO161" s="3">
        <v>208024.12</v>
      </c>
      <c r="AP161" s="3">
        <v>278766</v>
      </c>
      <c r="AQ161" s="3">
        <v>247056</v>
      </c>
      <c r="AR161" s="3">
        <v>227270</v>
      </c>
      <c r="AS161" s="3">
        <v>225661.54</v>
      </c>
      <c r="AT161" s="3">
        <v>306090</v>
      </c>
      <c r="AU161" s="3">
        <v>218900</v>
      </c>
      <c r="AV161" s="3">
        <v>221099</v>
      </c>
      <c r="AW161" s="3">
        <v>238212.42</v>
      </c>
      <c r="AX161" s="3">
        <v>367268</v>
      </c>
      <c r="AY161" s="3">
        <v>443532</v>
      </c>
      <c r="AZ161" s="3">
        <v>413021</v>
      </c>
      <c r="BA161" s="3">
        <v>361523.69</v>
      </c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</row>
    <row r="162" spans="1:68">
      <c r="A162" s="3" t="s">
        <v>187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1216</v>
      </c>
      <c r="O162" s="3">
        <v>1645</v>
      </c>
      <c r="P162" s="3">
        <v>1448</v>
      </c>
      <c r="Q162" s="3">
        <v>512.29999999999995</v>
      </c>
      <c r="R162" s="3">
        <v>939</v>
      </c>
      <c r="S162" s="3">
        <v>788</v>
      </c>
      <c r="T162" s="3">
        <v>1703</v>
      </c>
      <c r="U162" s="3">
        <v>891.11</v>
      </c>
      <c r="V162" s="3">
        <v>2077</v>
      </c>
      <c r="W162" s="3">
        <v>1626</v>
      </c>
      <c r="X162" s="3">
        <v>211</v>
      </c>
      <c r="Y162" s="3">
        <v>-338</v>
      </c>
      <c r="Z162" s="3">
        <v>911</v>
      </c>
      <c r="AA162" s="3">
        <v>688</v>
      </c>
      <c r="AB162" s="3">
        <v>407</v>
      </c>
      <c r="AC162" s="3">
        <v>419</v>
      </c>
      <c r="AD162" s="3">
        <v>1519</v>
      </c>
      <c r="AE162" s="3">
        <v>838</v>
      </c>
      <c r="AF162" s="3">
        <v>534</v>
      </c>
      <c r="AG162" s="3">
        <v>253</v>
      </c>
      <c r="AH162" s="3">
        <v>-169</v>
      </c>
      <c r="AI162" s="3">
        <v>195</v>
      </c>
      <c r="AJ162" s="3">
        <v>645</v>
      </c>
      <c r="AK162" s="3">
        <v>1249</v>
      </c>
      <c r="AL162" s="3">
        <v>122</v>
      </c>
      <c r="AM162" s="3">
        <v>-29120</v>
      </c>
      <c r="AN162" s="3">
        <v>-26683</v>
      </c>
      <c r="AO162" s="3">
        <v>-18872.07</v>
      </c>
      <c r="AP162" s="3">
        <v>2628</v>
      </c>
      <c r="AQ162" s="3">
        <v>27323</v>
      </c>
      <c r="AR162" s="3">
        <v>31100</v>
      </c>
      <c r="AS162" s="3">
        <v>96743.66</v>
      </c>
      <c r="AT162" s="3">
        <v>44039</v>
      </c>
      <c r="AU162" s="3">
        <v>36691</v>
      </c>
      <c r="AV162" s="3">
        <v>36449</v>
      </c>
      <c r="AW162" s="3">
        <v>22937.37</v>
      </c>
      <c r="AX162" s="3">
        <v>-6416</v>
      </c>
      <c r="AY162" s="3">
        <v>3937</v>
      </c>
      <c r="AZ162" s="3">
        <v>2455</v>
      </c>
      <c r="BA162" s="3">
        <v>1164.54</v>
      </c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</row>
    <row r="163" spans="1:68">
      <c r="A163" s="3" t="s">
        <v>188</v>
      </c>
      <c r="B163" s="3">
        <v>0.54</v>
      </c>
      <c r="C163" s="3">
        <v>0.41</v>
      </c>
      <c r="D163" s="3">
        <v>0.36</v>
      </c>
      <c r="E163" s="3">
        <v>0.32</v>
      </c>
      <c r="F163" s="3">
        <v>0.71</v>
      </c>
      <c r="G163" s="3">
        <v>0.57999999999999996</v>
      </c>
      <c r="H163" s="3">
        <v>0.59</v>
      </c>
      <c r="I163" s="3">
        <v>0.56999999999999995</v>
      </c>
      <c r="J163" s="3">
        <v>0.88</v>
      </c>
      <c r="K163" s="3">
        <v>0.78</v>
      </c>
      <c r="L163" s="3">
        <v>0.61</v>
      </c>
      <c r="M163" s="3">
        <v>0.6</v>
      </c>
      <c r="N163" s="3">
        <v>0.89</v>
      </c>
      <c r="O163" s="3">
        <v>0.83</v>
      </c>
      <c r="P163" s="3">
        <v>0.70913999999999999</v>
      </c>
      <c r="Q163" s="3">
        <v>0.62329000000000001</v>
      </c>
      <c r="R163" s="3">
        <v>0.91315999999999997</v>
      </c>
      <c r="S163" s="3">
        <v>0.79</v>
      </c>
      <c r="T163" s="3">
        <v>0.65</v>
      </c>
      <c r="U163" s="3">
        <v>0.72</v>
      </c>
      <c r="V163" s="3">
        <v>1.01</v>
      </c>
      <c r="W163" s="3">
        <v>0.81847000000000003</v>
      </c>
      <c r="X163" s="3">
        <v>0.72265000000000001</v>
      </c>
      <c r="Y163" s="3">
        <v>0.63243000000000005</v>
      </c>
      <c r="Z163" s="3">
        <v>0.87</v>
      </c>
      <c r="AA163" s="3">
        <v>0.78</v>
      </c>
      <c r="AB163" s="3">
        <v>0.66593000000000002</v>
      </c>
      <c r="AC163" s="3">
        <v>-2.0189400000000002</v>
      </c>
      <c r="AD163" s="3">
        <v>9.4E-2</v>
      </c>
      <c r="AE163" s="3">
        <v>5.6000000000000001E-2</v>
      </c>
      <c r="AF163" s="3">
        <v>4.2000000000000003E-2</v>
      </c>
      <c r="AG163" s="3">
        <v>5.2999999999999999E-2</v>
      </c>
      <c r="AH163" s="3">
        <v>6.7000000000000004E-2</v>
      </c>
      <c r="AI163" s="3">
        <v>5.5E-2</v>
      </c>
      <c r="AJ163" s="3">
        <v>4.8000000000000001E-2</v>
      </c>
      <c r="AK163" s="3">
        <v>4.7E-2</v>
      </c>
      <c r="AL163" s="3">
        <v>5.3039999999999997E-2</v>
      </c>
      <c r="AM163" s="3">
        <v>4.9180000000000001E-2</v>
      </c>
      <c r="AN163" s="3">
        <v>3.7010000000000001E-2</v>
      </c>
      <c r="AO163" s="3">
        <v>3.1870000000000002E-2</v>
      </c>
      <c r="AP163" s="3">
        <v>4.2700000000000002E-2</v>
      </c>
      <c r="AQ163" s="3">
        <v>3.7850000000000002E-2</v>
      </c>
      <c r="AR163" s="3">
        <v>3.5000000000000003E-2</v>
      </c>
      <c r="AS163" s="3">
        <v>3.5000000000000003E-2</v>
      </c>
      <c r="AT163" s="3">
        <v>4.6890000000000001E-2</v>
      </c>
      <c r="AU163" s="3">
        <v>2.9929999999999998E-2</v>
      </c>
      <c r="AV163" s="3">
        <v>3.057E-2</v>
      </c>
      <c r="AW163" s="3">
        <v>3.2829999999999998E-2</v>
      </c>
      <c r="AX163" s="3">
        <v>5.0790000000000002E-2</v>
      </c>
      <c r="AY163" s="3">
        <v>5.7209999999999997E-2</v>
      </c>
      <c r="AZ163" s="3">
        <v>5.0369999999999998E-2</v>
      </c>
      <c r="BA163" s="3">
        <v>4.3679999999999997E-2</v>
      </c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</row>
    <row r="164" spans="1:68">
      <c r="A164" s="3" t="s">
        <v>189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0.87</v>
      </c>
      <c r="AA164" s="3">
        <v>0.78</v>
      </c>
      <c r="AB164" s="3">
        <v>0</v>
      </c>
      <c r="AC164" s="3">
        <v>7.5249999999999997E-2</v>
      </c>
      <c r="AD164" s="3">
        <v>9.4E-2</v>
      </c>
      <c r="AE164" s="3">
        <v>5.6000000000000001E-2</v>
      </c>
      <c r="AF164" s="3">
        <v>4.2000000000000003E-2</v>
      </c>
      <c r="AG164" s="3">
        <v>5.2999999999999999E-2</v>
      </c>
      <c r="AH164" s="3">
        <v>6.7000000000000004E-2</v>
      </c>
      <c r="AI164" s="3">
        <v>5.5E-2</v>
      </c>
      <c r="AJ164" s="3">
        <v>4.8000000000000001E-2</v>
      </c>
      <c r="AK164" s="3">
        <v>4.7E-2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3.5000000000000003E-2</v>
      </c>
      <c r="AS164" s="3">
        <v>0</v>
      </c>
      <c r="AT164" s="3">
        <v>0</v>
      </c>
      <c r="AU164" s="3">
        <v>2.683E-2</v>
      </c>
      <c r="AV164" s="3">
        <v>2.7369999999999998E-2</v>
      </c>
      <c r="AW164" s="3">
        <v>2.9829999999999999E-2</v>
      </c>
      <c r="AX164" s="3">
        <v>4.684E-2</v>
      </c>
      <c r="AY164" s="3">
        <v>5.4899999999999997E-2</v>
      </c>
      <c r="AZ164" s="3">
        <v>4.7480000000000001E-2</v>
      </c>
      <c r="BA164" s="3">
        <v>4.1230000000000003E-2</v>
      </c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</row>
    <row r="165" spans="1:6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</row>
    <row r="166" spans="1:6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</row>
    <row r="167" spans="1:6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</row>
    <row r="168" spans="1:6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</row>
    <row r="169" spans="1:6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</row>
    <row r="170" spans="1:6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</row>
    <row r="171" spans="1:6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</row>
    <row r="172" spans="1:6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</row>
    <row r="173" spans="1:6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</row>
    <row r="174" spans="1:68"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</row>
    <row r="175" spans="1:68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</row>
    <row r="176" spans="1:68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</row>
    <row r="177" spans="2:68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</row>
    <row r="178" spans="2:68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</row>
    <row r="179" spans="2:68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</row>
    <row r="180" spans="2:68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</row>
    <row r="181" spans="2:68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</row>
    <row r="182" spans="2:68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</row>
    <row r="183" spans="2:68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</row>
    <row r="184" spans="2:68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</row>
    <row r="185" spans="2:68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</row>
    <row r="186" spans="2:68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</row>
    <row r="187" spans="2:68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</row>
    <row r="188" spans="2:68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</row>
    <row r="189" spans="2:68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</row>
    <row r="190" spans="2:68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</row>
    <row r="191" spans="2:68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</row>
    <row r="192" spans="2:68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</row>
    <row r="193" spans="1:16384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</row>
    <row r="194" spans="1:16384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</row>
    <row r="195" spans="1:16384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</row>
    <row r="196" spans="1:16384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</row>
    <row r="197" spans="1:16384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</row>
    <row r="198" spans="1:16384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</row>
    <row r="199" spans="1:16384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</row>
    <row r="201" spans="1:16384">
      <c r="A201" s="8" t="s">
        <v>190</v>
      </c>
      <c r="B201" s="7">
        <f>B134</f>
        <v>1137</v>
      </c>
      <c r="C201" s="7">
        <f t="shared" ref="C201:BA201" si="3">C134</f>
        <v>1929</v>
      </c>
      <c r="D201" s="7">
        <f t="shared" si="3"/>
        <v>1423</v>
      </c>
      <c r="E201" s="7">
        <f t="shared" si="3"/>
        <v>1007</v>
      </c>
      <c r="F201" s="7">
        <f t="shared" si="3"/>
        <v>3165</v>
      </c>
      <c r="G201" s="7">
        <f t="shared" si="3"/>
        <v>1140</v>
      </c>
      <c r="H201" s="7">
        <f t="shared" si="3"/>
        <v>16735</v>
      </c>
      <c r="I201" s="7">
        <f t="shared" si="3"/>
        <v>915</v>
      </c>
      <c r="J201" s="7">
        <f t="shared" si="3"/>
        <v>3804</v>
      </c>
      <c r="K201" s="7">
        <f t="shared" si="3"/>
        <v>6236</v>
      </c>
      <c r="L201" s="7">
        <f t="shared" si="3"/>
        <v>2398</v>
      </c>
      <c r="M201" s="7">
        <f t="shared" si="3"/>
        <v>6289</v>
      </c>
      <c r="N201" s="7">
        <f t="shared" si="3"/>
        <v>2652</v>
      </c>
      <c r="O201" s="7">
        <f t="shared" si="3"/>
        <v>8637</v>
      </c>
      <c r="P201" s="7">
        <f t="shared" si="3"/>
        <v>5090</v>
      </c>
      <c r="Q201" s="7">
        <f t="shared" si="3"/>
        <v>5570.76</v>
      </c>
      <c r="R201" s="7">
        <f t="shared" si="3"/>
        <v>3128</v>
      </c>
      <c r="S201" s="7">
        <f t="shared" si="3"/>
        <v>25689</v>
      </c>
      <c r="T201" s="7">
        <f t="shared" si="3"/>
        <v>2318</v>
      </c>
      <c r="U201" s="7">
        <f t="shared" si="3"/>
        <v>3645.53</v>
      </c>
      <c r="V201" s="7">
        <f t="shared" si="3"/>
        <v>4160</v>
      </c>
      <c r="W201" s="7">
        <f t="shared" si="3"/>
        <v>5467</v>
      </c>
      <c r="X201" s="7">
        <f t="shared" si="3"/>
        <v>4153</v>
      </c>
      <c r="Y201" s="7">
        <f t="shared" si="3"/>
        <v>7472</v>
      </c>
      <c r="Z201" s="7">
        <f t="shared" si="3"/>
        <v>5723</v>
      </c>
      <c r="AA201" s="7">
        <f t="shared" si="3"/>
        <v>3017</v>
      </c>
      <c r="AB201" s="7">
        <f t="shared" si="3"/>
        <v>4700</v>
      </c>
      <c r="AC201" s="7">
        <f t="shared" si="3"/>
        <v>7160</v>
      </c>
      <c r="AD201" s="7">
        <f t="shared" si="3"/>
        <v>5516</v>
      </c>
      <c r="AE201" s="7">
        <f t="shared" si="3"/>
        <v>2530</v>
      </c>
      <c r="AF201" s="7">
        <f t="shared" si="3"/>
        <v>2146</v>
      </c>
      <c r="AG201" s="7">
        <f t="shared" si="3"/>
        <v>2623</v>
      </c>
      <c r="AH201" s="7">
        <f t="shared" si="3"/>
        <v>2761</v>
      </c>
      <c r="AI201" s="7">
        <f t="shared" si="3"/>
        <v>6939</v>
      </c>
      <c r="AJ201" s="7">
        <f t="shared" si="3"/>
        <v>4212</v>
      </c>
      <c r="AK201" s="7">
        <f t="shared" si="3"/>
        <v>4591</v>
      </c>
      <c r="AL201" s="7">
        <f t="shared" si="3"/>
        <v>3331</v>
      </c>
      <c r="AM201" s="7">
        <f t="shared" si="3"/>
        <v>9896</v>
      </c>
      <c r="AN201" s="7">
        <f t="shared" si="3"/>
        <v>3029</v>
      </c>
      <c r="AO201" s="7">
        <f t="shared" si="3"/>
        <v>13202.31</v>
      </c>
      <c r="AP201" s="7">
        <f t="shared" si="3"/>
        <v>3024</v>
      </c>
      <c r="AQ201" s="7">
        <f t="shared" si="3"/>
        <v>9172</v>
      </c>
      <c r="AR201" s="7">
        <f t="shared" si="3"/>
        <v>5617</v>
      </c>
      <c r="AS201" s="7">
        <f t="shared" si="3"/>
        <v>7857.88</v>
      </c>
      <c r="AT201" s="7">
        <f t="shared" si="3"/>
        <v>11806</v>
      </c>
      <c r="AU201" s="7">
        <f t="shared" si="3"/>
        <v>13589</v>
      </c>
      <c r="AV201" s="7">
        <f t="shared" si="3"/>
        <v>19611</v>
      </c>
      <c r="AW201" s="7">
        <f t="shared" si="3"/>
        <v>28875.62</v>
      </c>
      <c r="AX201" s="7">
        <f t="shared" si="3"/>
        <v>16663</v>
      </c>
      <c r="AY201" s="7">
        <f t="shared" si="3"/>
        <v>20311</v>
      </c>
      <c r="AZ201" s="7">
        <f t="shared" si="3"/>
        <v>28556</v>
      </c>
      <c r="BA201" s="7">
        <f t="shared" si="3"/>
        <v>22577.11</v>
      </c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</row>
    <row r="202" spans="1:16384">
      <c r="A202" s="8" t="s">
        <v>191</v>
      </c>
      <c r="B202" s="7">
        <f>B143</f>
        <v>0</v>
      </c>
      <c r="C202" s="7">
        <f t="shared" ref="C202:BN202" si="4">C143</f>
        <v>0</v>
      </c>
      <c r="D202" s="7">
        <f t="shared" si="4"/>
        <v>0</v>
      </c>
      <c r="E202" s="7">
        <f t="shared" si="4"/>
        <v>0</v>
      </c>
      <c r="F202" s="7">
        <f t="shared" si="4"/>
        <v>0</v>
      </c>
      <c r="G202" s="7">
        <f t="shared" si="4"/>
        <v>0</v>
      </c>
      <c r="H202" s="7">
        <f t="shared" si="4"/>
        <v>0</v>
      </c>
      <c r="I202" s="7">
        <f t="shared" si="4"/>
        <v>0</v>
      </c>
      <c r="J202" s="7">
        <f t="shared" si="4"/>
        <v>0</v>
      </c>
      <c r="K202" s="7">
        <f t="shared" si="4"/>
        <v>0</v>
      </c>
      <c r="L202" s="7">
        <f t="shared" si="4"/>
        <v>0</v>
      </c>
      <c r="M202" s="7">
        <f t="shared" si="4"/>
        <v>0</v>
      </c>
      <c r="N202" s="7">
        <f t="shared" si="4"/>
        <v>0</v>
      </c>
      <c r="O202" s="7">
        <f t="shared" si="4"/>
        <v>0</v>
      </c>
      <c r="P202" s="7">
        <f t="shared" si="4"/>
        <v>0</v>
      </c>
      <c r="Q202" s="7">
        <f t="shared" si="4"/>
        <v>0</v>
      </c>
      <c r="R202" s="7">
        <f t="shared" si="4"/>
        <v>0</v>
      </c>
      <c r="S202" s="7">
        <f t="shared" si="4"/>
        <v>0</v>
      </c>
      <c r="T202" s="7">
        <f t="shared" si="4"/>
        <v>0</v>
      </c>
      <c r="U202" s="7">
        <f t="shared" si="4"/>
        <v>0</v>
      </c>
      <c r="V202" s="7">
        <f t="shared" si="4"/>
        <v>0</v>
      </c>
      <c r="W202" s="7">
        <f t="shared" si="4"/>
        <v>0</v>
      </c>
      <c r="X202" s="7">
        <f t="shared" si="4"/>
        <v>0</v>
      </c>
      <c r="Y202" s="7">
        <f t="shared" si="4"/>
        <v>0</v>
      </c>
      <c r="Z202" s="7">
        <f t="shared" si="4"/>
        <v>0</v>
      </c>
      <c r="AA202" s="7">
        <f t="shared" si="4"/>
        <v>0</v>
      </c>
      <c r="AB202" s="7">
        <f t="shared" si="4"/>
        <v>0</v>
      </c>
      <c r="AC202" s="7">
        <f t="shared" si="4"/>
        <v>25906</v>
      </c>
      <c r="AD202" s="7">
        <f t="shared" si="4"/>
        <v>0</v>
      </c>
      <c r="AE202" s="7">
        <f t="shared" si="4"/>
        <v>0</v>
      </c>
      <c r="AF202" s="7">
        <f t="shared" si="4"/>
        <v>0</v>
      </c>
      <c r="AG202" s="7">
        <f t="shared" si="4"/>
        <v>0</v>
      </c>
      <c r="AH202" s="7">
        <f t="shared" si="4"/>
        <v>0</v>
      </c>
      <c r="AI202" s="7">
        <f t="shared" si="4"/>
        <v>0</v>
      </c>
      <c r="AJ202" s="7">
        <f t="shared" si="4"/>
        <v>0</v>
      </c>
      <c r="AK202" s="7">
        <f t="shared" si="4"/>
        <v>0</v>
      </c>
      <c r="AL202" s="7">
        <f t="shared" si="4"/>
        <v>0</v>
      </c>
      <c r="AM202" s="7">
        <f t="shared" si="4"/>
        <v>0</v>
      </c>
      <c r="AN202" s="7">
        <f t="shared" si="4"/>
        <v>0</v>
      </c>
      <c r="AO202" s="7">
        <f t="shared" si="4"/>
        <v>0</v>
      </c>
      <c r="AP202" s="7">
        <f t="shared" si="4"/>
        <v>0</v>
      </c>
      <c r="AQ202" s="7">
        <f t="shared" si="4"/>
        <v>0</v>
      </c>
      <c r="AR202" s="7">
        <f t="shared" si="4"/>
        <v>0</v>
      </c>
      <c r="AS202" s="7">
        <f t="shared" si="4"/>
        <v>0</v>
      </c>
      <c r="AT202" s="7">
        <f t="shared" si="4"/>
        <v>0</v>
      </c>
      <c r="AU202" s="7">
        <f t="shared" si="4"/>
        <v>0</v>
      </c>
      <c r="AV202" s="7">
        <f t="shared" si="4"/>
        <v>0</v>
      </c>
      <c r="AW202" s="7">
        <f t="shared" si="4"/>
        <v>0</v>
      </c>
      <c r="AX202" s="7">
        <f t="shared" si="4"/>
        <v>0</v>
      </c>
      <c r="AY202" s="7">
        <f t="shared" si="4"/>
        <v>0</v>
      </c>
      <c r="AZ202" s="7">
        <f t="shared" si="4"/>
        <v>0</v>
      </c>
      <c r="BA202" s="7">
        <f t="shared" si="4"/>
        <v>0</v>
      </c>
      <c r="BB202" s="7">
        <f t="shared" si="4"/>
        <v>0</v>
      </c>
      <c r="BC202" s="7">
        <f t="shared" si="4"/>
        <v>0</v>
      </c>
      <c r="BD202" s="7">
        <f t="shared" si="4"/>
        <v>0</v>
      </c>
      <c r="BE202" s="7">
        <f t="shared" si="4"/>
        <v>0</v>
      </c>
      <c r="BF202" s="7">
        <f t="shared" si="4"/>
        <v>0</v>
      </c>
      <c r="BG202" s="7">
        <f t="shared" si="4"/>
        <v>0</v>
      </c>
      <c r="BH202" s="7">
        <f t="shared" si="4"/>
        <v>0</v>
      </c>
      <c r="BI202" s="7">
        <f t="shared" si="4"/>
        <v>0</v>
      </c>
      <c r="BJ202" s="7">
        <f t="shared" si="4"/>
        <v>0</v>
      </c>
      <c r="BK202" s="7">
        <f t="shared" si="4"/>
        <v>0</v>
      </c>
      <c r="BL202" s="7">
        <f t="shared" si="4"/>
        <v>0</v>
      </c>
      <c r="BM202" s="7">
        <f t="shared" si="4"/>
        <v>0</v>
      </c>
      <c r="BN202" s="7">
        <f t="shared" si="4"/>
        <v>0</v>
      </c>
      <c r="BO202" s="7">
        <f t="shared" ref="BO202:DZ202" si="5">BO143</f>
        <v>0</v>
      </c>
      <c r="BP202" s="7">
        <f t="shared" si="5"/>
        <v>0</v>
      </c>
      <c r="BQ202" s="7">
        <f t="shared" si="5"/>
        <v>0</v>
      </c>
      <c r="BR202" s="7">
        <f t="shared" si="5"/>
        <v>0</v>
      </c>
      <c r="BS202" s="7">
        <f t="shared" si="5"/>
        <v>0</v>
      </c>
      <c r="BT202" s="7">
        <f t="shared" si="5"/>
        <v>0</v>
      </c>
      <c r="BU202" s="7">
        <f t="shared" si="5"/>
        <v>0</v>
      </c>
      <c r="BV202" s="7">
        <f t="shared" si="5"/>
        <v>0</v>
      </c>
      <c r="BW202" s="7">
        <f t="shared" si="5"/>
        <v>0</v>
      </c>
      <c r="BX202" s="7">
        <f t="shared" si="5"/>
        <v>0</v>
      </c>
      <c r="BY202" s="7">
        <f t="shared" si="5"/>
        <v>0</v>
      </c>
      <c r="BZ202" s="7">
        <f t="shared" si="5"/>
        <v>0</v>
      </c>
      <c r="CA202" s="7">
        <f t="shared" si="5"/>
        <v>0</v>
      </c>
      <c r="CB202" s="7">
        <f t="shared" si="5"/>
        <v>0</v>
      </c>
      <c r="CC202" s="7">
        <f t="shared" si="5"/>
        <v>0</v>
      </c>
      <c r="CD202" s="7">
        <f t="shared" si="5"/>
        <v>0</v>
      </c>
      <c r="CE202" s="7">
        <f t="shared" si="5"/>
        <v>0</v>
      </c>
      <c r="CF202" s="7">
        <f t="shared" si="5"/>
        <v>0</v>
      </c>
      <c r="CG202" s="7">
        <f t="shared" si="5"/>
        <v>0</v>
      </c>
      <c r="CH202" s="7">
        <f t="shared" si="5"/>
        <v>0</v>
      </c>
      <c r="CI202" s="7">
        <f t="shared" si="5"/>
        <v>0</v>
      </c>
      <c r="CJ202" s="7">
        <f t="shared" si="5"/>
        <v>0</v>
      </c>
      <c r="CK202" s="7">
        <f t="shared" si="5"/>
        <v>0</v>
      </c>
      <c r="CL202" s="7">
        <f t="shared" si="5"/>
        <v>0</v>
      </c>
      <c r="CM202" s="7">
        <f t="shared" si="5"/>
        <v>0</v>
      </c>
      <c r="CN202" s="7">
        <f t="shared" si="5"/>
        <v>0</v>
      </c>
      <c r="CO202" s="7">
        <f t="shared" si="5"/>
        <v>0</v>
      </c>
      <c r="CP202" s="7">
        <f t="shared" si="5"/>
        <v>0</v>
      </c>
      <c r="CQ202" s="7">
        <f t="shared" si="5"/>
        <v>0</v>
      </c>
      <c r="CR202" s="7">
        <f t="shared" si="5"/>
        <v>0</v>
      </c>
      <c r="CS202" s="7">
        <f t="shared" si="5"/>
        <v>0</v>
      </c>
      <c r="CT202" s="7">
        <f t="shared" si="5"/>
        <v>0</v>
      </c>
      <c r="CU202" s="7">
        <f t="shared" si="5"/>
        <v>0</v>
      </c>
      <c r="CV202" s="7">
        <f t="shared" si="5"/>
        <v>0</v>
      </c>
      <c r="CW202" s="7">
        <f t="shared" si="5"/>
        <v>0</v>
      </c>
      <c r="CX202" s="7">
        <f t="shared" si="5"/>
        <v>0</v>
      </c>
      <c r="CY202" s="7">
        <f t="shared" si="5"/>
        <v>0</v>
      </c>
      <c r="CZ202" s="7">
        <f t="shared" si="5"/>
        <v>0</v>
      </c>
      <c r="DA202" s="7">
        <f t="shared" si="5"/>
        <v>0</v>
      </c>
      <c r="DB202" s="7">
        <f t="shared" si="5"/>
        <v>0</v>
      </c>
      <c r="DC202" s="7">
        <f t="shared" si="5"/>
        <v>0</v>
      </c>
      <c r="DD202" s="7">
        <f t="shared" si="5"/>
        <v>0</v>
      </c>
      <c r="DE202" s="7">
        <f t="shared" si="5"/>
        <v>0</v>
      </c>
      <c r="DF202" s="7">
        <f t="shared" si="5"/>
        <v>0</v>
      </c>
      <c r="DG202" s="7">
        <f t="shared" si="5"/>
        <v>0</v>
      </c>
      <c r="DH202" s="7">
        <f t="shared" si="5"/>
        <v>0</v>
      </c>
      <c r="DI202" s="7">
        <f t="shared" si="5"/>
        <v>0</v>
      </c>
      <c r="DJ202" s="7">
        <f t="shared" si="5"/>
        <v>0</v>
      </c>
      <c r="DK202" s="7">
        <f t="shared" si="5"/>
        <v>0</v>
      </c>
      <c r="DL202" s="7">
        <f t="shared" si="5"/>
        <v>0</v>
      </c>
      <c r="DM202" s="7">
        <f t="shared" si="5"/>
        <v>0</v>
      </c>
      <c r="DN202" s="7">
        <f t="shared" si="5"/>
        <v>0</v>
      </c>
      <c r="DO202" s="7">
        <f t="shared" si="5"/>
        <v>0</v>
      </c>
      <c r="DP202" s="7">
        <f t="shared" si="5"/>
        <v>0</v>
      </c>
      <c r="DQ202" s="7">
        <f t="shared" si="5"/>
        <v>0</v>
      </c>
      <c r="DR202" s="7">
        <f t="shared" si="5"/>
        <v>0</v>
      </c>
      <c r="DS202" s="7">
        <f t="shared" si="5"/>
        <v>0</v>
      </c>
      <c r="DT202" s="7">
        <f t="shared" si="5"/>
        <v>0</v>
      </c>
      <c r="DU202" s="7">
        <f t="shared" si="5"/>
        <v>0</v>
      </c>
      <c r="DV202" s="7">
        <f t="shared" si="5"/>
        <v>0</v>
      </c>
      <c r="DW202" s="7">
        <f t="shared" si="5"/>
        <v>0</v>
      </c>
      <c r="DX202" s="7">
        <f t="shared" si="5"/>
        <v>0</v>
      </c>
      <c r="DY202" s="7">
        <f t="shared" si="5"/>
        <v>0</v>
      </c>
      <c r="DZ202" s="7">
        <f t="shared" si="5"/>
        <v>0</v>
      </c>
      <c r="EA202" s="7">
        <f t="shared" ref="EA202:GL202" si="6">EA143</f>
        <v>0</v>
      </c>
      <c r="EB202" s="7">
        <f t="shared" si="6"/>
        <v>0</v>
      </c>
      <c r="EC202" s="7">
        <f t="shared" si="6"/>
        <v>0</v>
      </c>
      <c r="ED202" s="7">
        <f t="shared" si="6"/>
        <v>0</v>
      </c>
      <c r="EE202" s="7">
        <f t="shared" si="6"/>
        <v>0</v>
      </c>
      <c r="EF202" s="7">
        <f t="shared" si="6"/>
        <v>0</v>
      </c>
      <c r="EG202" s="7">
        <f t="shared" si="6"/>
        <v>0</v>
      </c>
      <c r="EH202" s="7">
        <f t="shared" si="6"/>
        <v>0</v>
      </c>
      <c r="EI202" s="7">
        <f t="shared" si="6"/>
        <v>0</v>
      </c>
      <c r="EJ202" s="7">
        <f t="shared" si="6"/>
        <v>0</v>
      </c>
      <c r="EK202" s="7">
        <f t="shared" si="6"/>
        <v>0</v>
      </c>
      <c r="EL202" s="7">
        <f t="shared" si="6"/>
        <v>0</v>
      </c>
      <c r="EM202" s="7">
        <f t="shared" si="6"/>
        <v>0</v>
      </c>
      <c r="EN202" s="7">
        <f t="shared" si="6"/>
        <v>0</v>
      </c>
      <c r="EO202" s="7">
        <f t="shared" si="6"/>
        <v>0</v>
      </c>
      <c r="EP202" s="7">
        <f t="shared" si="6"/>
        <v>0</v>
      </c>
      <c r="EQ202" s="7">
        <f t="shared" si="6"/>
        <v>0</v>
      </c>
      <c r="ER202" s="7">
        <f t="shared" si="6"/>
        <v>0</v>
      </c>
      <c r="ES202" s="7">
        <f t="shared" si="6"/>
        <v>0</v>
      </c>
      <c r="ET202" s="7">
        <f t="shared" si="6"/>
        <v>0</v>
      </c>
      <c r="EU202" s="7">
        <f t="shared" si="6"/>
        <v>0</v>
      </c>
      <c r="EV202" s="7">
        <f t="shared" si="6"/>
        <v>0</v>
      </c>
      <c r="EW202" s="7">
        <f t="shared" si="6"/>
        <v>0</v>
      </c>
      <c r="EX202" s="7">
        <f t="shared" si="6"/>
        <v>0</v>
      </c>
      <c r="EY202" s="7">
        <f t="shared" si="6"/>
        <v>0</v>
      </c>
      <c r="EZ202" s="7">
        <f t="shared" si="6"/>
        <v>0</v>
      </c>
      <c r="FA202" s="7">
        <f t="shared" si="6"/>
        <v>0</v>
      </c>
      <c r="FB202" s="7">
        <f t="shared" si="6"/>
        <v>0</v>
      </c>
      <c r="FC202" s="7">
        <f t="shared" si="6"/>
        <v>0</v>
      </c>
      <c r="FD202" s="7">
        <f t="shared" si="6"/>
        <v>0</v>
      </c>
      <c r="FE202" s="7">
        <f t="shared" si="6"/>
        <v>0</v>
      </c>
      <c r="FF202" s="7">
        <f t="shared" si="6"/>
        <v>0</v>
      </c>
      <c r="FG202" s="7">
        <f t="shared" si="6"/>
        <v>0</v>
      </c>
      <c r="FH202" s="7">
        <f t="shared" si="6"/>
        <v>0</v>
      </c>
      <c r="FI202" s="7">
        <f t="shared" si="6"/>
        <v>0</v>
      </c>
      <c r="FJ202" s="7">
        <f t="shared" si="6"/>
        <v>0</v>
      </c>
      <c r="FK202" s="7">
        <f t="shared" si="6"/>
        <v>0</v>
      </c>
      <c r="FL202" s="7">
        <f t="shared" si="6"/>
        <v>0</v>
      </c>
      <c r="FM202" s="7">
        <f t="shared" si="6"/>
        <v>0</v>
      </c>
      <c r="FN202" s="7">
        <f t="shared" si="6"/>
        <v>0</v>
      </c>
      <c r="FO202" s="7">
        <f t="shared" si="6"/>
        <v>0</v>
      </c>
      <c r="FP202" s="7">
        <f t="shared" si="6"/>
        <v>0</v>
      </c>
      <c r="FQ202" s="7">
        <f t="shared" si="6"/>
        <v>0</v>
      </c>
      <c r="FR202" s="7">
        <f t="shared" si="6"/>
        <v>0</v>
      </c>
      <c r="FS202" s="7">
        <f t="shared" si="6"/>
        <v>0</v>
      </c>
      <c r="FT202" s="7">
        <f t="shared" si="6"/>
        <v>0</v>
      </c>
      <c r="FU202" s="7">
        <f t="shared" si="6"/>
        <v>0</v>
      </c>
      <c r="FV202" s="7">
        <f t="shared" si="6"/>
        <v>0</v>
      </c>
      <c r="FW202" s="7">
        <f t="shared" si="6"/>
        <v>0</v>
      </c>
      <c r="FX202" s="7">
        <f t="shared" si="6"/>
        <v>0</v>
      </c>
      <c r="FY202" s="7">
        <f t="shared" si="6"/>
        <v>0</v>
      </c>
      <c r="FZ202" s="7">
        <f t="shared" si="6"/>
        <v>0</v>
      </c>
      <c r="GA202" s="7">
        <f t="shared" si="6"/>
        <v>0</v>
      </c>
      <c r="GB202" s="7">
        <f t="shared" si="6"/>
        <v>0</v>
      </c>
      <c r="GC202" s="7">
        <f t="shared" si="6"/>
        <v>0</v>
      </c>
      <c r="GD202" s="7">
        <f t="shared" si="6"/>
        <v>0</v>
      </c>
      <c r="GE202" s="7">
        <f t="shared" si="6"/>
        <v>0</v>
      </c>
      <c r="GF202" s="7">
        <f t="shared" si="6"/>
        <v>0</v>
      </c>
      <c r="GG202" s="7">
        <f t="shared" si="6"/>
        <v>0</v>
      </c>
      <c r="GH202" s="7">
        <f t="shared" si="6"/>
        <v>0</v>
      </c>
      <c r="GI202" s="7">
        <f t="shared" si="6"/>
        <v>0</v>
      </c>
      <c r="GJ202" s="7">
        <f t="shared" si="6"/>
        <v>0</v>
      </c>
      <c r="GK202" s="7">
        <f t="shared" si="6"/>
        <v>0</v>
      </c>
      <c r="GL202" s="7">
        <f t="shared" si="6"/>
        <v>0</v>
      </c>
      <c r="GM202" s="7">
        <f t="shared" ref="GM202:IX202" si="7">GM143</f>
        <v>0</v>
      </c>
      <c r="GN202" s="7">
        <f t="shared" si="7"/>
        <v>0</v>
      </c>
      <c r="GO202" s="7">
        <f t="shared" si="7"/>
        <v>0</v>
      </c>
      <c r="GP202" s="7">
        <f t="shared" si="7"/>
        <v>0</v>
      </c>
      <c r="GQ202" s="7">
        <f t="shared" si="7"/>
        <v>0</v>
      </c>
      <c r="GR202" s="7">
        <f t="shared" si="7"/>
        <v>0</v>
      </c>
      <c r="GS202" s="7">
        <f t="shared" si="7"/>
        <v>0</v>
      </c>
      <c r="GT202" s="7">
        <f t="shared" si="7"/>
        <v>0</v>
      </c>
      <c r="GU202" s="7">
        <f t="shared" si="7"/>
        <v>0</v>
      </c>
      <c r="GV202" s="7">
        <f t="shared" si="7"/>
        <v>0</v>
      </c>
      <c r="GW202" s="7">
        <f t="shared" si="7"/>
        <v>0</v>
      </c>
      <c r="GX202" s="7">
        <f t="shared" si="7"/>
        <v>0</v>
      </c>
      <c r="GY202" s="7">
        <f t="shared" si="7"/>
        <v>0</v>
      </c>
      <c r="GZ202" s="7">
        <f t="shared" si="7"/>
        <v>0</v>
      </c>
      <c r="HA202" s="7">
        <f t="shared" si="7"/>
        <v>0</v>
      </c>
      <c r="HB202" s="7">
        <f t="shared" si="7"/>
        <v>0</v>
      </c>
      <c r="HC202" s="7">
        <f t="shared" si="7"/>
        <v>0</v>
      </c>
      <c r="HD202" s="7">
        <f t="shared" si="7"/>
        <v>0</v>
      </c>
      <c r="HE202" s="7">
        <f t="shared" si="7"/>
        <v>0</v>
      </c>
      <c r="HF202" s="7">
        <f t="shared" si="7"/>
        <v>0</v>
      </c>
      <c r="HG202" s="7">
        <f t="shared" si="7"/>
        <v>0</v>
      </c>
      <c r="HH202" s="7">
        <f t="shared" si="7"/>
        <v>0</v>
      </c>
      <c r="HI202" s="7">
        <f t="shared" si="7"/>
        <v>0</v>
      </c>
      <c r="HJ202" s="7">
        <f t="shared" si="7"/>
        <v>0</v>
      </c>
      <c r="HK202" s="7">
        <f t="shared" si="7"/>
        <v>0</v>
      </c>
      <c r="HL202" s="7">
        <f t="shared" si="7"/>
        <v>0</v>
      </c>
      <c r="HM202" s="7">
        <f t="shared" si="7"/>
        <v>0</v>
      </c>
      <c r="HN202" s="7">
        <f t="shared" si="7"/>
        <v>0</v>
      </c>
      <c r="HO202" s="7">
        <f t="shared" si="7"/>
        <v>0</v>
      </c>
      <c r="HP202" s="7">
        <f t="shared" si="7"/>
        <v>0</v>
      </c>
      <c r="HQ202" s="7">
        <f t="shared" si="7"/>
        <v>0</v>
      </c>
      <c r="HR202" s="7">
        <f t="shared" si="7"/>
        <v>0</v>
      </c>
      <c r="HS202" s="7">
        <f t="shared" si="7"/>
        <v>0</v>
      </c>
      <c r="HT202" s="7">
        <f t="shared" si="7"/>
        <v>0</v>
      </c>
      <c r="HU202" s="7">
        <f t="shared" si="7"/>
        <v>0</v>
      </c>
      <c r="HV202" s="7">
        <f t="shared" si="7"/>
        <v>0</v>
      </c>
      <c r="HW202" s="7">
        <f t="shared" si="7"/>
        <v>0</v>
      </c>
      <c r="HX202" s="7">
        <f t="shared" si="7"/>
        <v>0</v>
      </c>
      <c r="HY202" s="7">
        <f t="shared" si="7"/>
        <v>0</v>
      </c>
      <c r="HZ202" s="7">
        <f t="shared" si="7"/>
        <v>0</v>
      </c>
      <c r="IA202" s="7">
        <f t="shared" si="7"/>
        <v>0</v>
      </c>
      <c r="IB202" s="7">
        <f t="shared" si="7"/>
        <v>0</v>
      </c>
      <c r="IC202" s="7">
        <f t="shared" si="7"/>
        <v>0</v>
      </c>
      <c r="ID202" s="7">
        <f t="shared" si="7"/>
        <v>0</v>
      </c>
      <c r="IE202" s="7">
        <f t="shared" si="7"/>
        <v>0</v>
      </c>
      <c r="IF202" s="7">
        <f t="shared" si="7"/>
        <v>0</v>
      </c>
      <c r="IG202" s="7">
        <f t="shared" si="7"/>
        <v>0</v>
      </c>
      <c r="IH202" s="7">
        <f t="shared" si="7"/>
        <v>0</v>
      </c>
      <c r="II202" s="7">
        <f t="shared" si="7"/>
        <v>0</v>
      </c>
      <c r="IJ202" s="7">
        <f t="shared" si="7"/>
        <v>0</v>
      </c>
      <c r="IK202" s="7">
        <f t="shared" si="7"/>
        <v>0</v>
      </c>
      <c r="IL202" s="7">
        <f t="shared" si="7"/>
        <v>0</v>
      </c>
      <c r="IM202" s="7">
        <f t="shared" si="7"/>
        <v>0</v>
      </c>
      <c r="IN202" s="7">
        <f t="shared" si="7"/>
        <v>0</v>
      </c>
      <c r="IO202" s="7">
        <f t="shared" si="7"/>
        <v>0</v>
      </c>
      <c r="IP202" s="7">
        <f t="shared" si="7"/>
        <v>0</v>
      </c>
      <c r="IQ202" s="7">
        <f t="shared" si="7"/>
        <v>0</v>
      </c>
      <c r="IR202" s="7">
        <f t="shared" si="7"/>
        <v>0</v>
      </c>
      <c r="IS202" s="7">
        <f t="shared" si="7"/>
        <v>0</v>
      </c>
      <c r="IT202" s="7">
        <f t="shared" si="7"/>
        <v>0</v>
      </c>
      <c r="IU202" s="7">
        <f t="shared" si="7"/>
        <v>0</v>
      </c>
      <c r="IV202" s="7">
        <f t="shared" si="7"/>
        <v>0</v>
      </c>
      <c r="IW202" s="7">
        <f t="shared" si="7"/>
        <v>0</v>
      </c>
      <c r="IX202" s="7">
        <f t="shared" si="7"/>
        <v>0</v>
      </c>
      <c r="IY202" s="7">
        <f t="shared" ref="IY202:LJ202" si="8">IY143</f>
        <v>0</v>
      </c>
      <c r="IZ202" s="7">
        <f t="shared" si="8"/>
        <v>0</v>
      </c>
      <c r="JA202" s="7">
        <f t="shared" si="8"/>
        <v>0</v>
      </c>
      <c r="JB202" s="7">
        <f t="shared" si="8"/>
        <v>0</v>
      </c>
      <c r="JC202" s="7">
        <f t="shared" si="8"/>
        <v>0</v>
      </c>
      <c r="JD202" s="7">
        <f t="shared" si="8"/>
        <v>0</v>
      </c>
      <c r="JE202" s="7">
        <f t="shared" si="8"/>
        <v>0</v>
      </c>
      <c r="JF202" s="7">
        <f t="shared" si="8"/>
        <v>0</v>
      </c>
      <c r="JG202" s="7">
        <f t="shared" si="8"/>
        <v>0</v>
      </c>
      <c r="JH202" s="7">
        <f t="shared" si="8"/>
        <v>0</v>
      </c>
      <c r="JI202" s="7">
        <f t="shared" si="8"/>
        <v>0</v>
      </c>
      <c r="JJ202" s="7">
        <f t="shared" si="8"/>
        <v>0</v>
      </c>
      <c r="JK202" s="7">
        <f t="shared" si="8"/>
        <v>0</v>
      </c>
      <c r="JL202" s="7">
        <f t="shared" si="8"/>
        <v>0</v>
      </c>
      <c r="JM202" s="7">
        <f t="shared" si="8"/>
        <v>0</v>
      </c>
      <c r="JN202" s="7">
        <f t="shared" si="8"/>
        <v>0</v>
      </c>
      <c r="JO202" s="7">
        <f t="shared" si="8"/>
        <v>0</v>
      </c>
      <c r="JP202" s="7">
        <f t="shared" si="8"/>
        <v>0</v>
      </c>
      <c r="JQ202" s="7">
        <f t="shared" si="8"/>
        <v>0</v>
      </c>
      <c r="JR202" s="7">
        <f t="shared" si="8"/>
        <v>0</v>
      </c>
      <c r="JS202" s="7">
        <f t="shared" si="8"/>
        <v>0</v>
      </c>
      <c r="JT202" s="7">
        <f t="shared" si="8"/>
        <v>0</v>
      </c>
      <c r="JU202" s="7">
        <f t="shared" si="8"/>
        <v>0</v>
      </c>
      <c r="JV202" s="7">
        <f t="shared" si="8"/>
        <v>0</v>
      </c>
      <c r="JW202" s="7">
        <f t="shared" si="8"/>
        <v>0</v>
      </c>
      <c r="JX202" s="7">
        <f t="shared" si="8"/>
        <v>0</v>
      </c>
      <c r="JY202" s="7">
        <f t="shared" si="8"/>
        <v>0</v>
      </c>
      <c r="JZ202" s="7">
        <f t="shared" si="8"/>
        <v>0</v>
      </c>
      <c r="KA202" s="7">
        <f t="shared" si="8"/>
        <v>0</v>
      </c>
      <c r="KB202" s="7">
        <f t="shared" si="8"/>
        <v>0</v>
      </c>
      <c r="KC202" s="7">
        <f t="shared" si="8"/>
        <v>0</v>
      </c>
      <c r="KD202" s="7">
        <f t="shared" si="8"/>
        <v>0</v>
      </c>
      <c r="KE202" s="7">
        <f t="shared" si="8"/>
        <v>0</v>
      </c>
      <c r="KF202" s="7">
        <f t="shared" si="8"/>
        <v>0</v>
      </c>
      <c r="KG202" s="7">
        <f t="shared" si="8"/>
        <v>0</v>
      </c>
      <c r="KH202" s="7">
        <f t="shared" si="8"/>
        <v>0</v>
      </c>
      <c r="KI202" s="7">
        <f t="shared" si="8"/>
        <v>0</v>
      </c>
      <c r="KJ202" s="7">
        <f t="shared" si="8"/>
        <v>0</v>
      </c>
      <c r="KK202" s="7">
        <f t="shared" si="8"/>
        <v>0</v>
      </c>
      <c r="KL202" s="7">
        <f t="shared" si="8"/>
        <v>0</v>
      </c>
      <c r="KM202" s="7">
        <f t="shared" si="8"/>
        <v>0</v>
      </c>
      <c r="KN202" s="7">
        <f t="shared" si="8"/>
        <v>0</v>
      </c>
      <c r="KO202" s="7">
        <f t="shared" si="8"/>
        <v>0</v>
      </c>
      <c r="KP202" s="7">
        <f t="shared" si="8"/>
        <v>0</v>
      </c>
      <c r="KQ202" s="7">
        <f t="shared" si="8"/>
        <v>0</v>
      </c>
      <c r="KR202" s="7">
        <f t="shared" si="8"/>
        <v>0</v>
      </c>
      <c r="KS202" s="7">
        <f t="shared" si="8"/>
        <v>0</v>
      </c>
      <c r="KT202" s="7">
        <f t="shared" si="8"/>
        <v>0</v>
      </c>
      <c r="KU202" s="7">
        <f t="shared" si="8"/>
        <v>0</v>
      </c>
      <c r="KV202" s="7">
        <f t="shared" si="8"/>
        <v>0</v>
      </c>
      <c r="KW202" s="7">
        <f t="shared" si="8"/>
        <v>0</v>
      </c>
      <c r="KX202" s="7">
        <f t="shared" si="8"/>
        <v>0</v>
      </c>
      <c r="KY202" s="7">
        <f t="shared" si="8"/>
        <v>0</v>
      </c>
      <c r="KZ202" s="7">
        <f t="shared" si="8"/>
        <v>0</v>
      </c>
      <c r="LA202" s="7">
        <f t="shared" si="8"/>
        <v>0</v>
      </c>
      <c r="LB202" s="7">
        <f t="shared" si="8"/>
        <v>0</v>
      </c>
      <c r="LC202" s="7">
        <f t="shared" si="8"/>
        <v>0</v>
      </c>
      <c r="LD202" s="7">
        <f t="shared" si="8"/>
        <v>0</v>
      </c>
      <c r="LE202" s="7">
        <f t="shared" si="8"/>
        <v>0</v>
      </c>
      <c r="LF202" s="7">
        <f t="shared" si="8"/>
        <v>0</v>
      </c>
      <c r="LG202" s="7">
        <f t="shared" si="8"/>
        <v>0</v>
      </c>
      <c r="LH202" s="7">
        <f t="shared" si="8"/>
        <v>0</v>
      </c>
      <c r="LI202" s="7">
        <f t="shared" si="8"/>
        <v>0</v>
      </c>
      <c r="LJ202" s="7">
        <f t="shared" si="8"/>
        <v>0</v>
      </c>
      <c r="LK202" s="7">
        <f t="shared" ref="LK202:NV202" si="9">LK143</f>
        <v>0</v>
      </c>
      <c r="LL202" s="7">
        <f t="shared" si="9"/>
        <v>0</v>
      </c>
      <c r="LM202" s="7">
        <f t="shared" si="9"/>
        <v>0</v>
      </c>
      <c r="LN202" s="7">
        <f t="shared" si="9"/>
        <v>0</v>
      </c>
      <c r="LO202" s="7">
        <f t="shared" si="9"/>
        <v>0</v>
      </c>
      <c r="LP202" s="7">
        <f t="shared" si="9"/>
        <v>0</v>
      </c>
      <c r="LQ202" s="7">
        <f t="shared" si="9"/>
        <v>0</v>
      </c>
      <c r="LR202" s="7">
        <f t="shared" si="9"/>
        <v>0</v>
      </c>
      <c r="LS202" s="7">
        <f t="shared" si="9"/>
        <v>0</v>
      </c>
      <c r="LT202" s="7">
        <f t="shared" si="9"/>
        <v>0</v>
      </c>
      <c r="LU202" s="7">
        <f t="shared" si="9"/>
        <v>0</v>
      </c>
      <c r="LV202" s="7">
        <f t="shared" si="9"/>
        <v>0</v>
      </c>
      <c r="LW202" s="7">
        <f t="shared" si="9"/>
        <v>0</v>
      </c>
      <c r="LX202" s="7">
        <f t="shared" si="9"/>
        <v>0</v>
      </c>
      <c r="LY202" s="7">
        <f t="shared" si="9"/>
        <v>0</v>
      </c>
      <c r="LZ202" s="7">
        <f t="shared" si="9"/>
        <v>0</v>
      </c>
      <c r="MA202" s="7">
        <f t="shared" si="9"/>
        <v>0</v>
      </c>
      <c r="MB202" s="7">
        <f t="shared" si="9"/>
        <v>0</v>
      </c>
      <c r="MC202" s="7">
        <f t="shared" si="9"/>
        <v>0</v>
      </c>
      <c r="MD202" s="7">
        <f t="shared" si="9"/>
        <v>0</v>
      </c>
      <c r="ME202" s="7">
        <f t="shared" si="9"/>
        <v>0</v>
      </c>
      <c r="MF202" s="7">
        <f t="shared" si="9"/>
        <v>0</v>
      </c>
      <c r="MG202" s="7">
        <f t="shared" si="9"/>
        <v>0</v>
      </c>
      <c r="MH202" s="7">
        <f t="shared" si="9"/>
        <v>0</v>
      </c>
      <c r="MI202" s="7">
        <f t="shared" si="9"/>
        <v>0</v>
      </c>
      <c r="MJ202" s="7">
        <f t="shared" si="9"/>
        <v>0</v>
      </c>
      <c r="MK202" s="7">
        <f t="shared" si="9"/>
        <v>0</v>
      </c>
      <c r="ML202" s="7">
        <f t="shared" si="9"/>
        <v>0</v>
      </c>
      <c r="MM202" s="7">
        <f t="shared" si="9"/>
        <v>0</v>
      </c>
      <c r="MN202" s="7">
        <f t="shared" si="9"/>
        <v>0</v>
      </c>
      <c r="MO202" s="7">
        <f t="shared" si="9"/>
        <v>0</v>
      </c>
      <c r="MP202" s="7">
        <f t="shared" si="9"/>
        <v>0</v>
      </c>
      <c r="MQ202" s="7">
        <f t="shared" si="9"/>
        <v>0</v>
      </c>
      <c r="MR202" s="7">
        <f t="shared" si="9"/>
        <v>0</v>
      </c>
      <c r="MS202" s="7">
        <f t="shared" si="9"/>
        <v>0</v>
      </c>
      <c r="MT202" s="7">
        <f t="shared" si="9"/>
        <v>0</v>
      </c>
      <c r="MU202" s="7">
        <f t="shared" si="9"/>
        <v>0</v>
      </c>
      <c r="MV202" s="7">
        <f t="shared" si="9"/>
        <v>0</v>
      </c>
      <c r="MW202" s="7">
        <f t="shared" si="9"/>
        <v>0</v>
      </c>
      <c r="MX202" s="7">
        <f t="shared" si="9"/>
        <v>0</v>
      </c>
      <c r="MY202" s="7">
        <f t="shared" si="9"/>
        <v>0</v>
      </c>
      <c r="MZ202" s="7">
        <f t="shared" si="9"/>
        <v>0</v>
      </c>
      <c r="NA202" s="7">
        <f t="shared" si="9"/>
        <v>0</v>
      </c>
      <c r="NB202" s="7">
        <f t="shared" si="9"/>
        <v>0</v>
      </c>
      <c r="NC202" s="7">
        <f t="shared" si="9"/>
        <v>0</v>
      </c>
      <c r="ND202" s="7">
        <f t="shared" si="9"/>
        <v>0</v>
      </c>
      <c r="NE202" s="7">
        <f t="shared" si="9"/>
        <v>0</v>
      </c>
      <c r="NF202" s="7">
        <f t="shared" si="9"/>
        <v>0</v>
      </c>
      <c r="NG202" s="7">
        <f t="shared" si="9"/>
        <v>0</v>
      </c>
      <c r="NH202" s="7">
        <f t="shared" si="9"/>
        <v>0</v>
      </c>
      <c r="NI202" s="7">
        <f t="shared" si="9"/>
        <v>0</v>
      </c>
      <c r="NJ202" s="7">
        <f t="shared" si="9"/>
        <v>0</v>
      </c>
      <c r="NK202" s="7">
        <f t="shared" si="9"/>
        <v>0</v>
      </c>
      <c r="NL202" s="7">
        <f t="shared" si="9"/>
        <v>0</v>
      </c>
      <c r="NM202" s="7">
        <f t="shared" si="9"/>
        <v>0</v>
      </c>
      <c r="NN202" s="7">
        <f t="shared" si="9"/>
        <v>0</v>
      </c>
      <c r="NO202" s="7">
        <f t="shared" si="9"/>
        <v>0</v>
      </c>
      <c r="NP202" s="7">
        <f t="shared" si="9"/>
        <v>0</v>
      </c>
      <c r="NQ202" s="7">
        <f t="shared" si="9"/>
        <v>0</v>
      </c>
      <c r="NR202" s="7">
        <f t="shared" si="9"/>
        <v>0</v>
      </c>
      <c r="NS202" s="7">
        <f t="shared" si="9"/>
        <v>0</v>
      </c>
      <c r="NT202" s="7">
        <f t="shared" si="9"/>
        <v>0</v>
      </c>
      <c r="NU202" s="7">
        <f t="shared" si="9"/>
        <v>0</v>
      </c>
      <c r="NV202" s="7">
        <f t="shared" si="9"/>
        <v>0</v>
      </c>
      <c r="NW202" s="7">
        <f t="shared" ref="NW202:QH202" si="10">NW143</f>
        <v>0</v>
      </c>
      <c r="NX202" s="7">
        <f t="shared" si="10"/>
        <v>0</v>
      </c>
      <c r="NY202" s="7">
        <f t="shared" si="10"/>
        <v>0</v>
      </c>
      <c r="NZ202" s="7">
        <f t="shared" si="10"/>
        <v>0</v>
      </c>
      <c r="OA202" s="7">
        <f t="shared" si="10"/>
        <v>0</v>
      </c>
      <c r="OB202" s="7">
        <f t="shared" si="10"/>
        <v>0</v>
      </c>
      <c r="OC202" s="7">
        <f t="shared" si="10"/>
        <v>0</v>
      </c>
      <c r="OD202" s="7">
        <f t="shared" si="10"/>
        <v>0</v>
      </c>
      <c r="OE202" s="7">
        <f t="shared" si="10"/>
        <v>0</v>
      </c>
      <c r="OF202" s="7">
        <f t="shared" si="10"/>
        <v>0</v>
      </c>
      <c r="OG202" s="7">
        <f t="shared" si="10"/>
        <v>0</v>
      </c>
      <c r="OH202" s="7">
        <f t="shared" si="10"/>
        <v>0</v>
      </c>
      <c r="OI202" s="7">
        <f t="shared" si="10"/>
        <v>0</v>
      </c>
      <c r="OJ202" s="7">
        <f t="shared" si="10"/>
        <v>0</v>
      </c>
      <c r="OK202" s="7">
        <f t="shared" si="10"/>
        <v>0</v>
      </c>
      <c r="OL202" s="7">
        <f t="shared" si="10"/>
        <v>0</v>
      </c>
      <c r="OM202" s="7">
        <f t="shared" si="10"/>
        <v>0</v>
      </c>
      <c r="ON202" s="7">
        <f t="shared" si="10"/>
        <v>0</v>
      </c>
      <c r="OO202" s="7">
        <f t="shared" si="10"/>
        <v>0</v>
      </c>
      <c r="OP202" s="7">
        <f t="shared" si="10"/>
        <v>0</v>
      </c>
      <c r="OQ202" s="7">
        <f t="shared" si="10"/>
        <v>0</v>
      </c>
      <c r="OR202" s="7">
        <f t="shared" si="10"/>
        <v>0</v>
      </c>
      <c r="OS202" s="7">
        <f t="shared" si="10"/>
        <v>0</v>
      </c>
      <c r="OT202" s="7">
        <f t="shared" si="10"/>
        <v>0</v>
      </c>
      <c r="OU202" s="7">
        <f t="shared" si="10"/>
        <v>0</v>
      </c>
      <c r="OV202" s="7">
        <f t="shared" si="10"/>
        <v>0</v>
      </c>
      <c r="OW202" s="7">
        <f t="shared" si="10"/>
        <v>0</v>
      </c>
      <c r="OX202" s="7">
        <f t="shared" si="10"/>
        <v>0</v>
      </c>
      <c r="OY202" s="7">
        <f t="shared" si="10"/>
        <v>0</v>
      </c>
      <c r="OZ202" s="7">
        <f t="shared" si="10"/>
        <v>0</v>
      </c>
      <c r="PA202" s="7">
        <f t="shared" si="10"/>
        <v>0</v>
      </c>
      <c r="PB202" s="7">
        <f t="shared" si="10"/>
        <v>0</v>
      </c>
      <c r="PC202" s="7">
        <f t="shared" si="10"/>
        <v>0</v>
      </c>
      <c r="PD202" s="7">
        <f t="shared" si="10"/>
        <v>0</v>
      </c>
      <c r="PE202" s="7">
        <f t="shared" si="10"/>
        <v>0</v>
      </c>
      <c r="PF202" s="7">
        <f t="shared" si="10"/>
        <v>0</v>
      </c>
      <c r="PG202" s="7">
        <f t="shared" si="10"/>
        <v>0</v>
      </c>
      <c r="PH202" s="7">
        <f t="shared" si="10"/>
        <v>0</v>
      </c>
      <c r="PI202" s="7">
        <f t="shared" si="10"/>
        <v>0</v>
      </c>
      <c r="PJ202" s="7">
        <f t="shared" si="10"/>
        <v>0</v>
      </c>
      <c r="PK202" s="7">
        <f t="shared" si="10"/>
        <v>0</v>
      </c>
      <c r="PL202" s="7">
        <f t="shared" si="10"/>
        <v>0</v>
      </c>
      <c r="PM202" s="7">
        <f t="shared" si="10"/>
        <v>0</v>
      </c>
      <c r="PN202" s="7">
        <f t="shared" si="10"/>
        <v>0</v>
      </c>
      <c r="PO202" s="7">
        <f t="shared" si="10"/>
        <v>0</v>
      </c>
      <c r="PP202" s="7">
        <f t="shared" si="10"/>
        <v>0</v>
      </c>
      <c r="PQ202" s="7">
        <f t="shared" si="10"/>
        <v>0</v>
      </c>
      <c r="PR202" s="7">
        <f t="shared" si="10"/>
        <v>0</v>
      </c>
      <c r="PS202" s="7">
        <f t="shared" si="10"/>
        <v>0</v>
      </c>
      <c r="PT202" s="7">
        <f t="shared" si="10"/>
        <v>0</v>
      </c>
      <c r="PU202" s="7">
        <f t="shared" si="10"/>
        <v>0</v>
      </c>
      <c r="PV202" s="7">
        <f t="shared" si="10"/>
        <v>0</v>
      </c>
      <c r="PW202" s="7">
        <f t="shared" si="10"/>
        <v>0</v>
      </c>
      <c r="PX202" s="7">
        <f t="shared" si="10"/>
        <v>0</v>
      </c>
      <c r="PY202" s="7">
        <f t="shared" si="10"/>
        <v>0</v>
      </c>
      <c r="PZ202" s="7">
        <f t="shared" si="10"/>
        <v>0</v>
      </c>
      <c r="QA202" s="7">
        <f t="shared" si="10"/>
        <v>0</v>
      </c>
      <c r="QB202" s="7">
        <f t="shared" si="10"/>
        <v>0</v>
      </c>
      <c r="QC202" s="7">
        <f t="shared" si="10"/>
        <v>0</v>
      </c>
      <c r="QD202" s="7">
        <f t="shared" si="10"/>
        <v>0</v>
      </c>
      <c r="QE202" s="7">
        <f t="shared" si="10"/>
        <v>0</v>
      </c>
      <c r="QF202" s="7">
        <f t="shared" si="10"/>
        <v>0</v>
      </c>
      <c r="QG202" s="7">
        <f t="shared" si="10"/>
        <v>0</v>
      </c>
      <c r="QH202" s="7">
        <f t="shared" si="10"/>
        <v>0</v>
      </c>
      <c r="QI202" s="7">
        <f t="shared" ref="QI202:ST202" si="11">QI143</f>
        <v>0</v>
      </c>
      <c r="QJ202" s="7">
        <f t="shared" si="11"/>
        <v>0</v>
      </c>
      <c r="QK202" s="7">
        <f t="shared" si="11"/>
        <v>0</v>
      </c>
      <c r="QL202" s="7">
        <f t="shared" si="11"/>
        <v>0</v>
      </c>
      <c r="QM202" s="7">
        <f t="shared" si="11"/>
        <v>0</v>
      </c>
      <c r="QN202" s="7">
        <f t="shared" si="11"/>
        <v>0</v>
      </c>
      <c r="QO202" s="7">
        <f t="shared" si="11"/>
        <v>0</v>
      </c>
      <c r="QP202" s="7">
        <f t="shared" si="11"/>
        <v>0</v>
      </c>
      <c r="QQ202" s="7">
        <f t="shared" si="11"/>
        <v>0</v>
      </c>
      <c r="QR202" s="7">
        <f t="shared" si="11"/>
        <v>0</v>
      </c>
      <c r="QS202" s="7">
        <f t="shared" si="11"/>
        <v>0</v>
      </c>
      <c r="QT202" s="7">
        <f t="shared" si="11"/>
        <v>0</v>
      </c>
      <c r="QU202" s="7">
        <f t="shared" si="11"/>
        <v>0</v>
      </c>
      <c r="QV202" s="7">
        <f t="shared" si="11"/>
        <v>0</v>
      </c>
      <c r="QW202" s="7">
        <f t="shared" si="11"/>
        <v>0</v>
      </c>
      <c r="QX202" s="7">
        <f t="shared" si="11"/>
        <v>0</v>
      </c>
      <c r="QY202" s="7">
        <f t="shared" si="11"/>
        <v>0</v>
      </c>
      <c r="QZ202" s="7">
        <f t="shared" si="11"/>
        <v>0</v>
      </c>
      <c r="RA202" s="7">
        <f t="shared" si="11"/>
        <v>0</v>
      </c>
      <c r="RB202" s="7">
        <f t="shared" si="11"/>
        <v>0</v>
      </c>
      <c r="RC202" s="7">
        <f t="shared" si="11"/>
        <v>0</v>
      </c>
      <c r="RD202" s="7">
        <f t="shared" si="11"/>
        <v>0</v>
      </c>
      <c r="RE202" s="7">
        <f t="shared" si="11"/>
        <v>0</v>
      </c>
      <c r="RF202" s="7">
        <f t="shared" si="11"/>
        <v>0</v>
      </c>
      <c r="RG202" s="7">
        <f t="shared" si="11"/>
        <v>0</v>
      </c>
      <c r="RH202" s="7">
        <f t="shared" si="11"/>
        <v>0</v>
      </c>
      <c r="RI202" s="7">
        <f t="shared" si="11"/>
        <v>0</v>
      </c>
      <c r="RJ202" s="7">
        <f t="shared" si="11"/>
        <v>0</v>
      </c>
      <c r="RK202" s="7">
        <f t="shared" si="11"/>
        <v>0</v>
      </c>
      <c r="RL202" s="7">
        <f t="shared" si="11"/>
        <v>0</v>
      </c>
      <c r="RM202" s="7">
        <f t="shared" si="11"/>
        <v>0</v>
      </c>
      <c r="RN202" s="7">
        <f t="shared" si="11"/>
        <v>0</v>
      </c>
      <c r="RO202" s="7">
        <f t="shared" si="11"/>
        <v>0</v>
      </c>
      <c r="RP202" s="7">
        <f t="shared" si="11"/>
        <v>0</v>
      </c>
      <c r="RQ202" s="7">
        <f t="shared" si="11"/>
        <v>0</v>
      </c>
      <c r="RR202" s="7">
        <f t="shared" si="11"/>
        <v>0</v>
      </c>
      <c r="RS202" s="7">
        <f t="shared" si="11"/>
        <v>0</v>
      </c>
      <c r="RT202" s="7">
        <f t="shared" si="11"/>
        <v>0</v>
      </c>
      <c r="RU202" s="7">
        <f t="shared" si="11"/>
        <v>0</v>
      </c>
      <c r="RV202" s="7">
        <f t="shared" si="11"/>
        <v>0</v>
      </c>
      <c r="RW202" s="7">
        <f t="shared" si="11"/>
        <v>0</v>
      </c>
      <c r="RX202" s="7">
        <f t="shared" si="11"/>
        <v>0</v>
      </c>
      <c r="RY202" s="7">
        <f t="shared" si="11"/>
        <v>0</v>
      </c>
      <c r="RZ202" s="7">
        <f t="shared" si="11"/>
        <v>0</v>
      </c>
      <c r="SA202" s="7">
        <f t="shared" si="11"/>
        <v>0</v>
      </c>
      <c r="SB202" s="7">
        <f t="shared" si="11"/>
        <v>0</v>
      </c>
      <c r="SC202" s="7">
        <f t="shared" si="11"/>
        <v>0</v>
      </c>
      <c r="SD202" s="7">
        <f t="shared" si="11"/>
        <v>0</v>
      </c>
      <c r="SE202" s="7">
        <f t="shared" si="11"/>
        <v>0</v>
      </c>
      <c r="SF202" s="7">
        <f t="shared" si="11"/>
        <v>0</v>
      </c>
      <c r="SG202" s="7">
        <f t="shared" si="11"/>
        <v>0</v>
      </c>
      <c r="SH202" s="7">
        <f t="shared" si="11"/>
        <v>0</v>
      </c>
      <c r="SI202" s="7">
        <f t="shared" si="11"/>
        <v>0</v>
      </c>
      <c r="SJ202" s="7">
        <f t="shared" si="11"/>
        <v>0</v>
      </c>
      <c r="SK202" s="7">
        <f t="shared" si="11"/>
        <v>0</v>
      </c>
      <c r="SL202" s="7">
        <f t="shared" si="11"/>
        <v>0</v>
      </c>
      <c r="SM202" s="7">
        <f t="shared" si="11"/>
        <v>0</v>
      </c>
      <c r="SN202" s="7">
        <f t="shared" si="11"/>
        <v>0</v>
      </c>
      <c r="SO202" s="7">
        <f t="shared" si="11"/>
        <v>0</v>
      </c>
      <c r="SP202" s="7">
        <f t="shared" si="11"/>
        <v>0</v>
      </c>
      <c r="SQ202" s="7">
        <f t="shared" si="11"/>
        <v>0</v>
      </c>
      <c r="SR202" s="7">
        <f t="shared" si="11"/>
        <v>0</v>
      </c>
      <c r="SS202" s="7">
        <f t="shared" si="11"/>
        <v>0</v>
      </c>
      <c r="ST202" s="7">
        <f t="shared" si="11"/>
        <v>0</v>
      </c>
      <c r="SU202" s="7">
        <f t="shared" ref="SU202:VF202" si="12">SU143</f>
        <v>0</v>
      </c>
      <c r="SV202" s="7">
        <f t="shared" si="12"/>
        <v>0</v>
      </c>
      <c r="SW202" s="7">
        <f t="shared" si="12"/>
        <v>0</v>
      </c>
      <c r="SX202" s="7">
        <f t="shared" si="12"/>
        <v>0</v>
      </c>
      <c r="SY202" s="7">
        <f t="shared" si="12"/>
        <v>0</v>
      </c>
      <c r="SZ202" s="7">
        <f t="shared" si="12"/>
        <v>0</v>
      </c>
      <c r="TA202" s="7">
        <f t="shared" si="12"/>
        <v>0</v>
      </c>
      <c r="TB202" s="7">
        <f t="shared" si="12"/>
        <v>0</v>
      </c>
      <c r="TC202" s="7">
        <f t="shared" si="12"/>
        <v>0</v>
      </c>
      <c r="TD202" s="7">
        <f t="shared" si="12"/>
        <v>0</v>
      </c>
      <c r="TE202" s="7">
        <f t="shared" si="12"/>
        <v>0</v>
      </c>
      <c r="TF202" s="7">
        <f t="shared" si="12"/>
        <v>0</v>
      </c>
      <c r="TG202" s="7">
        <f t="shared" si="12"/>
        <v>0</v>
      </c>
      <c r="TH202" s="7">
        <f t="shared" si="12"/>
        <v>0</v>
      </c>
      <c r="TI202" s="7">
        <f t="shared" si="12"/>
        <v>0</v>
      </c>
      <c r="TJ202" s="7">
        <f t="shared" si="12"/>
        <v>0</v>
      </c>
      <c r="TK202" s="7">
        <f t="shared" si="12"/>
        <v>0</v>
      </c>
      <c r="TL202" s="7">
        <f t="shared" si="12"/>
        <v>0</v>
      </c>
      <c r="TM202" s="7">
        <f t="shared" si="12"/>
        <v>0</v>
      </c>
      <c r="TN202" s="7">
        <f t="shared" si="12"/>
        <v>0</v>
      </c>
      <c r="TO202" s="7">
        <f t="shared" si="12"/>
        <v>0</v>
      </c>
      <c r="TP202" s="7">
        <f t="shared" si="12"/>
        <v>0</v>
      </c>
      <c r="TQ202" s="7">
        <f t="shared" si="12"/>
        <v>0</v>
      </c>
      <c r="TR202" s="7">
        <f t="shared" si="12"/>
        <v>0</v>
      </c>
      <c r="TS202" s="7">
        <f t="shared" si="12"/>
        <v>0</v>
      </c>
      <c r="TT202" s="7">
        <f t="shared" si="12"/>
        <v>0</v>
      </c>
      <c r="TU202" s="7">
        <f t="shared" si="12"/>
        <v>0</v>
      </c>
      <c r="TV202" s="7">
        <f t="shared" si="12"/>
        <v>0</v>
      </c>
      <c r="TW202" s="7">
        <f t="shared" si="12"/>
        <v>0</v>
      </c>
      <c r="TX202" s="7">
        <f t="shared" si="12"/>
        <v>0</v>
      </c>
      <c r="TY202" s="7">
        <f t="shared" si="12"/>
        <v>0</v>
      </c>
      <c r="TZ202" s="7">
        <f t="shared" si="12"/>
        <v>0</v>
      </c>
      <c r="UA202" s="7">
        <f t="shared" si="12"/>
        <v>0</v>
      </c>
      <c r="UB202" s="7">
        <f t="shared" si="12"/>
        <v>0</v>
      </c>
      <c r="UC202" s="7">
        <f t="shared" si="12"/>
        <v>0</v>
      </c>
      <c r="UD202" s="7">
        <f t="shared" si="12"/>
        <v>0</v>
      </c>
      <c r="UE202" s="7">
        <f t="shared" si="12"/>
        <v>0</v>
      </c>
      <c r="UF202" s="7">
        <f t="shared" si="12"/>
        <v>0</v>
      </c>
      <c r="UG202" s="7">
        <f t="shared" si="12"/>
        <v>0</v>
      </c>
      <c r="UH202" s="7">
        <f t="shared" si="12"/>
        <v>0</v>
      </c>
      <c r="UI202" s="7">
        <f t="shared" si="12"/>
        <v>0</v>
      </c>
      <c r="UJ202" s="7">
        <f t="shared" si="12"/>
        <v>0</v>
      </c>
      <c r="UK202" s="7">
        <f t="shared" si="12"/>
        <v>0</v>
      </c>
      <c r="UL202" s="7">
        <f t="shared" si="12"/>
        <v>0</v>
      </c>
      <c r="UM202" s="7">
        <f t="shared" si="12"/>
        <v>0</v>
      </c>
      <c r="UN202" s="7">
        <f t="shared" si="12"/>
        <v>0</v>
      </c>
      <c r="UO202" s="7">
        <f t="shared" si="12"/>
        <v>0</v>
      </c>
      <c r="UP202" s="7">
        <f t="shared" si="12"/>
        <v>0</v>
      </c>
      <c r="UQ202" s="7">
        <f t="shared" si="12"/>
        <v>0</v>
      </c>
      <c r="UR202" s="7">
        <f t="shared" si="12"/>
        <v>0</v>
      </c>
      <c r="US202" s="7">
        <f t="shared" si="12"/>
        <v>0</v>
      </c>
      <c r="UT202" s="7">
        <f t="shared" si="12"/>
        <v>0</v>
      </c>
      <c r="UU202" s="7">
        <f t="shared" si="12"/>
        <v>0</v>
      </c>
      <c r="UV202" s="7">
        <f t="shared" si="12"/>
        <v>0</v>
      </c>
      <c r="UW202" s="7">
        <f t="shared" si="12"/>
        <v>0</v>
      </c>
      <c r="UX202" s="7">
        <f t="shared" si="12"/>
        <v>0</v>
      </c>
      <c r="UY202" s="7">
        <f t="shared" si="12"/>
        <v>0</v>
      </c>
      <c r="UZ202" s="7">
        <f t="shared" si="12"/>
        <v>0</v>
      </c>
      <c r="VA202" s="7">
        <f t="shared" si="12"/>
        <v>0</v>
      </c>
      <c r="VB202" s="7">
        <f t="shared" si="12"/>
        <v>0</v>
      </c>
      <c r="VC202" s="7">
        <f t="shared" si="12"/>
        <v>0</v>
      </c>
      <c r="VD202" s="7">
        <f t="shared" si="12"/>
        <v>0</v>
      </c>
      <c r="VE202" s="7">
        <f t="shared" si="12"/>
        <v>0</v>
      </c>
      <c r="VF202" s="7">
        <f t="shared" si="12"/>
        <v>0</v>
      </c>
      <c r="VG202" s="7">
        <f t="shared" ref="VG202:XR202" si="13">VG143</f>
        <v>0</v>
      </c>
      <c r="VH202" s="7">
        <f t="shared" si="13"/>
        <v>0</v>
      </c>
      <c r="VI202" s="7">
        <f t="shared" si="13"/>
        <v>0</v>
      </c>
      <c r="VJ202" s="7">
        <f t="shared" si="13"/>
        <v>0</v>
      </c>
      <c r="VK202" s="7">
        <f t="shared" si="13"/>
        <v>0</v>
      </c>
      <c r="VL202" s="7">
        <f t="shared" si="13"/>
        <v>0</v>
      </c>
      <c r="VM202" s="7">
        <f t="shared" si="13"/>
        <v>0</v>
      </c>
      <c r="VN202" s="7">
        <f t="shared" si="13"/>
        <v>0</v>
      </c>
      <c r="VO202" s="7">
        <f t="shared" si="13"/>
        <v>0</v>
      </c>
      <c r="VP202" s="7">
        <f t="shared" si="13"/>
        <v>0</v>
      </c>
      <c r="VQ202" s="7">
        <f t="shared" si="13"/>
        <v>0</v>
      </c>
      <c r="VR202" s="7">
        <f t="shared" si="13"/>
        <v>0</v>
      </c>
      <c r="VS202" s="7">
        <f t="shared" si="13"/>
        <v>0</v>
      </c>
      <c r="VT202" s="7">
        <f t="shared" si="13"/>
        <v>0</v>
      </c>
      <c r="VU202" s="7">
        <f t="shared" si="13"/>
        <v>0</v>
      </c>
      <c r="VV202" s="7">
        <f t="shared" si="13"/>
        <v>0</v>
      </c>
      <c r="VW202" s="7">
        <f t="shared" si="13"/>
        <v>0</v>
      </c>
      <c r="VX202" s="7">
        <f t="shared" si="13"/>
        <v>0</v>
      </c>
      <c r="VY202" s="7">
        <f t="shared" si="13"/>
        <v>0</v>
      </c>
      <c r="VZ202" s="7">
        <f t="shared" si="13"/>
        <v>0</v>
      </c>
      <c r="WA202" s="7">
        <f t="shared" si="13"/>
        <v>0</v>
      </c>
      <c r="WB202" s="7">
        <f t="shared" si="13"/>
        <v>0</v>
      </c>
      <c r="WC202" s="7">
        <f t="shared" si="13"/>
        <v>0</v>
      </c>
      <c r="WD202" s="7">
        <f t="shared" si="13"/>
        <v>0</v>
      </c>
      <c r="WE202" s="7">
        <f t="shared" si="13"/>
        <v>0</v>
      </c>
      <c r="WF202" s="7">
        <f t="shared" si="13"/>
        <v>0</v>
      </c>
      <c r="WG202" s="7">
        <f t="shared" si="13"/>
        <v>0</v>
      </c>
      <c r="WH202" s="7">
        <f t="shared" si="13"/>
        <v>0</v>
      </c>
      <c r="WI202" s="7">
        <f t="shared" si="13"/>
        <v>0</v>
      </c>
      <c r="WJ202" s="7">
        <f t="shared" si="13"/>
        <v>0</v>
      </c>
      <c r="WK202" s="7">
        <f t="shared" si="13"/>
        <v>0</v>
      </c>
      <c r="WL202" s="7">
        <f t="shared" si="13"/>
        <v>0</v>
      </c>
      <c r="WM202" s="7">
        <f t="shared" si="13"/>
        <v>0</v>
      </c>
      <c r="WN202" s="7">
        <f t="shared" si="13"/>
        <v>0</v>
      </c>
      <c r="WO202" s="7">
        <f t="shared" si="13"/>
        <v>0</v>
      </c>
      <c r="WP202" s="7">
        <f t="shared" si="13"/>
        <v>0</v>
      </c>
      <c r="WQ202" s="7">
        <f t="shared" si="13"/>
        <v>0</v>
      </c>
      <c r="WR202" s="7">
        <f t="shared" si="13"/>
        <v>0</v>
      </c>
      <c r="WS202" s="7">
        <f t="shared" si="13"/>
        <v>0</v>
      </c>
      <c r="WT202" s="7">
        <f t="shared" si="13"/>
        <v>0</v>
      </c>
      <c r="WU202" s="7">
        <f t="shared" si="13"/>
        <v>0</v>
      </c>
      <c r="WV202" s="7">
        <f t="shared" si="13"/>
        <v>0</v>
      </c>
      <c r="WW202" s="7">
        <f t="shared" si="13"/>
        <v>0</v>
      </c>
      <c r="WX202" s="7">
        <f t="shared" si="13"/>
        <v>0</v>
      </c>
      <c r="WY202" s="7">
        <f t="shared" si="13"/>
        <v>0</v>
      </c>
      <c r="WZ202" s="7">
        <f t="shared" si="13"/>
        <v>0</v>
      </c>
      <c r="XA202" s="7">
        <f t="shared" si="13"/>
        <v>0</v>
      </c>
      <c r="XB202" s="7">
        <f t="shared" si="13"/>
        <v>0</v>
      </c>
      <c r="XC202" s="7">
        <f t="shared" si="13"/>
        <v>0</v>
      </c>
      <c r="XD202" s="7">
        <f t="shared" si="13"/>
        <v>0</v>
      </c>
      <c r="XE202" s="7">
        <f t="shared" si="13"/>
        <v>0</v>
      </c>
      <c r="XF202" s="7">
        <f t="shared" si="13"/>
        <v>0</v>
      </c>
      <c r="XG202" s="7">
        <f t="shared" si="13"/>
        <v>0</v>
      </c>
      <c r="XH202" s="7">
        <f t="shared" si="13"/>
        <v>0</v>
      </c>
      <c r="XI202" s="7">
        <f t="shared" si="13"/>
        <v>0</v>
      </c>
      <c r="XJ202" s="7">
        <f t="shared" si="13"/>
        <v>0</v>
      </c>
      <c r="XK202" s="7">
        <f t="shared" si="13"/>
        <v>0</v>
      </c>
      <c r="XL202" s="7">
        <f t="shared" si="13"/>
        <v>0</v>
      </c>
      <c r="XM202" s="7">
        <f t="shared" si="13"/>
        <v>0</v>
      </c>
      <c r="XN202" s="7">
        <f t="shared" si="13"/>
        <v>0</v>
      </c>
      <c r="XO202" s="7">
        <f t="shared" si="13"/>
        <v>0</v>
      </c>
      <c r="XP202" s="7">
        <f t="shared" si="13"/>
        <v>0</v>
      </c>
      <c r="XQ202" s="7">
        <f t="shared" si="13"/>
        <v>0</v>
      </c>
      <c r="XR202" s="7">
        <f t="shared" si="13"/>
        <v>0</v>
      </c>
      <c r="XS202" s="7">
        <f t="shared" ref="XS202:AAD202" si="14">XS143</f>
        <v>0</v>
      </c>
      <c r="XT202" s="7">
        <f t="shared" si="14"/>
        <v>0</v>
      </c>
      <c r="XU202" s="7">
        <f t="shared" si="14"/>
        <v>0</v>
      </c>
      <c r="XV202" s="7">
        <f t="shared" si="14"/>
        <v>0</v>
      </c>
      <c r="XW202" s="7">
        <f t="shared" si="14"/>
        <v>0</v>
      </c>
      <c r="XX202" s="7">
        <f t="shared" si="14"/>
        <v>0</v>
      </c>
      <c r="XY202" s="7">
        <f t="shared" si="14"/>
        <v>0</v>
      </c>
      <c r="XZ202" s="7">
        <f t="shared" si="14"/>
        <v>0</v>
      </c>
      <c r="YA202" s="7">
        <f t="shared" si="14"/>
        <v>0</v>
      </c>
      <c r="YB202" s="7">
        <f t="shared" si="14"/>
        <v>0</v>
      </c>
      <c r="YC202" s="7">
        <f t="shared" si="14"/>
        <v>0</v>
      </c>
      <c r="YD202" s="7">
        <f t="shared" si="14"/>
        <v>0</v>
      </c>
      <c r="YE202" s="7">
        <f t="shared" si="14"/>
        <v>0</v>
      </c>
      <c r="YF202" s="7">
        <f t="shared" si="14"/>
        <v>0</v>
      </c>
      <c r="YG202" s="7">
        <f t="shared" si="14"/>
        <v>0</v>
      </c>
      <c r="YH202" s="7">
        <f t="shared" si="14"/>
        <v>0</v>
      </c>
      <c r="YI202" s="7">
        <f t="shared" si="14"/>
        <v>0</v>
      </c>
      <c r="YJ202" s="7">
        <f t="shared" si="14"/>
        <v>0</v>
      </c>
      <c r="YK202" s="7">
        <f t="shared" si="14"/>
        <v>0</v>
      </c>
      <c r="YL202" s="7">
        <f t="shared" si="14"/>
        <v>0</v>
      </c>
      <c r="YM202" s="7">
        <f t="shared" si="14"/>
        <v>0</v>
      </c>
      <c r="YN202" s="7">
        <f t="shared" si="14"/>
        <v>0</v>
      </c>
      <c r="YO202" s="7">
        <f t="shared" si="14"/>
        <v>0</v>
      </c>
      <c r="YP202" s="7">
        <f t="shared" si="14"/>
        <v>0</v>
      </c>
      <c r="YQ202" s="7">
        <f t="shared" si="14"/>
        <v>0</v>
      </c>
      <c r="YR202" s="7">
        <f t="shared" si="14"/>
        <v>0</v>
      </c>
      <c r="YS202" s="7">
        <f t="shared" si="14"/>
        <v>0</v>
      </c>
      <c r="YT202" s="7">
        <f t="shared" si="14"/>
        <v>0</v>
      </c>
      <c r="YU202" s="7">
        <f t="shared" si="14"/>
        <v>0</v>
      </c>
      <c r="YV202" s="7">
        <f t="shared" si="14"/>
        <v>0</v>
      </c>
      <c r="YW202" s="7">
        <f t="shared" si="14"/>
        <v>0</v>
      </c>
      <c r="YX202" s="7">
        <f t="shared" si="14"/>
        <v>0</v>
      </c>
      <c r="YY202" s="7">
        <f t="shared" si="14"/>
        <v>0</v>
      </c>
      <c r="YZ202" s="7">
        <f t="shared" si="14"/>
        <v>0</v>
      </c>
      <c r="ZA202" s="7">
        <f t="shared" si="14"/>
        <v>0</v>
      </c>
      <c r="ZB202" s="7">
        <f t="shared" si="14"/>
        <v>0</v>
      </c>
      <c r="ZC202" s="7">
        <f t="shared" si="14"/>
        <v>0</v>
      </c>
      <c r="ZD202" s="7">
        <f t="shared" si="14"/>
        <v>0</v>
      </c>
      <c r="ZE202" s="7">
        <f t="shared" si="14"/>
        <v>0</v>
      </c>
      <c r="ZF202" s="7">
        <f t="shared" si="14"/>
        <v>0</v>
      </c>
      <c r="ZG202" s="7">
        <f t="shared" si="14"/>
        <v>0</v>
      </c>
      <c r="ZH202" s="7">
        <f t="shared" si="14"/>
        <v>0</v>
      </c>
      <c r="ZI202" s="7">
        <f t="shared" si="14"/>
        <v>0</v>
      </c>
      <c r="ZJ202" s="7">
        <f t="shared" si="14"/>
        <v>0</v>
      </c>
      <c r="ZK202" s="7">
        <f t="shared" si="14"/>
        <v>0</v>
      </c>
      <c r="ZL202" s="7">
        <f t="shared" si="14"/>
        <v>0</v>
      </c>
      <c r="ZM202" s="7">
        <f t="shared" si="14"/>
        <v>0</v>
      </c>
      <c r="ZN202" s="7">
        <f t="shared" si="14"/>
        <v>0</v>
      </c>
      <c r="ZO202" s="7">
        <f t="shared" si="14"/>
        <v>0</v>
      </c>
      <c r="ZP202" s="7">
        <f t="shared" si="14"/>
        <v>0</v>
      </c>
      <c r="ZQ202" s="7">
        <f t="shared" si="14"/>
        <v>0</v>
      </c>
      <c r="ZR202" s="7">
        <f t="shared" si="14"/>
        <v>0</v>
      </c>
      <c r="ZS202" s="7">
        <f t="shared" si="14"/>
        <v>0</v>
      </c>
      <c r="ZT202" s="7">
        <f t="shared" si="14"/>
        <v>0</v>
      </c>
      <c r="ZU202" s="7">
        <f t="shared" si="14"/>
        <v>0</v>
      </c>
      <c r="ZV202" s="7">
        <f t="shared" si="14"/>
        <v>0</v>
      </c>
      <c r="ZW202" s="7">
        <f t="shared" si="14"/>
        <v>0</v>
      </c>
      <c r="ZX202" s="7">
        <f t="shared" si="14"/>
        <v>0</v>
      </c>
      <c r="ZY202" s="7">
        <f t="shared" si="14"/>
        <v>0</v>
      </c>
      <c r="ZZ202" s="7">
        <f t="shared" si="14"/>
        <v>0</v>
      </c>
      <c r="AAA202" s="7">
        <f t="shared" si="14"/>
        <v>0</v>
      </c>
      <c r="AAB202" s="7">
        <f t="shared" si="14"/>
        <v>0</v>
      </c>
      <c r="AAC202" s="7">
        <f t="shared" si="14"/>
        <v>0</v>
      </c>
      <c r="AAD202" s="7">
        <f t="shared" si="14"/>
        <v>0</v>
      </c>
      <c r="AAE202" s="7">
        <f t="shared" ref="AAE202:ACP202" si="15">AAE143</f>
        <v>0</v>
      </c>
      <c r="AAF202" s="7">
        <f t="shared" si="15"/>
        <v>0</v>
      </c>
      <c r="AAG202" s="7">
        <f t="shared" si="15"/>
        <v>0</v>
      </c>
      <c r="AAH202" s="7">
        <f t="shared" si="15"/>
        <v>0</v>
      </c>
      <c r="AAI202" s="7">
        <f t="shared" si="15"/>
        <v>0</v>
      </c>
      <c r="AAJ202" s="7">
        <f t="shared" si="15"/>
        <v>0</v>
      </c>
      <c r="AAK202" s="7">
        <f t="shared" si="15"/>
        <v>0</v>
      </c>
      <c r="AAL202" s="7">
        <f t="shared" si="15"/>
        <v>0</v>
      </c>
      <c r="AAM202" s="7">
        <f t="shared" si="15"/>
        <v>0</v>
      </c>
      <c r="AAN202" s="7">
        <f t="shared" si="15"/>
        <v>0</v>
      </c>
      <c r="AAO202" s="7">
        <f t="shared" si="15"/>
        <v>0</v>
      </c>
      <c r="AAP202" s="7">
        <f t="shared" si="15"/>
        <v>0</v>
      </c>
      <c r="AAQ202" s="7">
        <f t="shared" si="15"/>
        <v>0</v>
      </c>
      <c r="AAR202" s="7">
        <f t="shared" si="15"/>
        <v>0</v>
      </c>
      <c r="AAS202" s="7">
        <f t="shared" si="15"/>
        <v>0</v>
      </c>
      <c r="AAT202" s="7">
        <f t="shared" si="15"/>
        <v>0</v>
      </c>
      <c r="AAU202" s="7">
        <f t="shared" si="15"/>
        <v>0</v>
      </c>
      <c r="AAV202" s="7">
        <f t="shared" si="15"/>
        <v>0</v>
      </c>
      <c r="AAW202" s="7">
        <f t="shared" si="15"/>
        <v>0</v>
      </c>
      <c r="AAX202" s="7">
        <f t="shared" si="15"/>
        <v>0</v>
      </c>
      <c r="AAY202" s="7">
        <f t="shared" si="15"/>
        <v>0</v>
      </c>
      <c r="AAZ202" s="7">
        <f t="shared" si="15"/>
        <v>0</v>
      </c>
      <c r="ABA202" s="7">
        <f t="shared" si="15"/>
        <v>0</v>
      </c>
      <c r="ABB202" s="7">
        <f t="shared" si="15"/>
        <v>0</v>
      </c>
      <c r="ABC202" s="7">
        <f t="shared" si="15"/>
        <v>0</v>
      </c>
      <c r="ABD202" s="7">
        <f t="shared" si="15"/>
        <v>0</v>
      </c>
      <c r="ABE202" s="7">
        <f t="shared" si="15"/>
        <v>0</v>
      </c>
      <c r="ABF202" s="7">
        <f t="shared" si="15"/>
        <v>0</v>
      </c>
      <c r="ABG202" s="7">
        <f t="shared" si="15"/>
        <v>0</v>
      </c>
      <c r="ABH202" s="7">
        <f t="shared" si="15"/>
        <v>0</v>
      </c>
      <c r="ABI202" s="7">
        <f t="shared" si="15"/>
        <v>0</v>
      </c>
      <c r="ABJ202" s="7">
        <f t="shared" si="15"/>
        <v>0</v>
      </c>
      <c r="ABK202" s="7">
        <f t="shared" si="15"/>
        <v>0</v>
      </c>
      <c r="ABL202" s="7">
        <f t="shared" si="15"/>
        <v>0</v>
      </c>
      <c r="ABM202" s="7">
        <f t="shared" si="15"/>
        <v>0</v>
      </c>
      <c r="ABN202" s="7">
        <f t="shared" si="15"/>
        <v>0</v>
      </c>
      <c r="ABO202" s="7">
        <f t="shared" si="15"/>
        <v>0</v>
      </c>
      <c r="ABP202" s="7">
        <f t="shared" si="15"/>
        <v>0</v>
      </c>
      <c r="ABQ202" s="7">
        <f t="shared" si="15"/>
        <v>0</v>
      </c>
      <c r="ABR202" s="7">
        <f t="shared" si="15"/>
        <v>0</v>
      </c>
      <c r="ABS202" s="7">
        <f t="shared" si="15"/>
        <v>0</v>
      </c>
      <c r="ABT202" s="7">
        <f t="shared" si="15"/>
        <v>0</v>
      </c>
      <c r="ABU202" s="7">
        <f t="shared" si="15"/>
        <v>0</v>
      </c>
      <c r="ABV202" s="7">
        <f t="shared" si="15"/>
        <v>0</v>
      </c>
      <c r="ABW202" s="7">
        <f t="shared" si="15"/>
        <v>0</v>
      </c>
      <c r="ABX202" s="7">
        <f t="shared" si="15"/>
        <v>0</v>
      </c>
      <c r="ABY202" s="7">
        <f t="shared" si="15"/>
        <v>0</v>
      </c>
      <c r="ABZ202" s="7">
        <f t="shared" si="15"/>
        <v>0</v>
      </c>
      <c r="ACA202" s="7">
        <f t="shared" si="15"/>
        <v>0</v>
      </c>
      <c r="ACB202" s="7">
        <f t="shared" si="15"/>
        <v>0</v>
      </c>
      <c r="ACC202" s="7">
        <f t="shared" si="15"/>
        <v>0</v>
      </c>
      <c r="ACD202" s="7">
        <f t="shared" si="15"/>
        <v>0</v>
      </c>
      <c r="ACE202" s="7">
        <f t="shared" si="15"/>
        <v>0</v>
      </c>
      <c r="ACF202" s="7">
        <f t="shared" si="15"/>
        <v>0</v>
      </c>
      <c r="ACG202" s="7">
        <f t="shared" si="15"/>
        <v>0</v>
      </c>
      <c r="ACH202" s="7">
        <f t="shared" si="15"/>
        <v>0</v>
      </c>
      <c r="ACI202" s="7">
        <f t="shared" si="15"/>
        <v>0</v>
      </c>
      <c r="ACJ202" s="7">
        <f t="shared" si="15"/>
        <v>0</v>
      </c>
      <c r="ACK202" s="7">
        <f t="shared" si="15"/>
        <v>0</v>
      </c>
      <c r="ACL202" s="7">
        <f t="shared" si="15"/>
        <v>0</v>
      </c>
      <c r="ACM202" s="7">
        <f t="shared" si="15"/>
        <v>0</v>
      </c>
      <c r="ACN202" s="7">
        <f t="shared" si="15"/>
        <v>0</v>
      </c>
      <c r="ACO202" s="7">
        <f t="shared" si="15"/>
        <v>0</v>
      </c>
      <c r="ACP202" s="7">
        <f t="shared" si="15"/>
        <v>0</v>
      </c>
      <c r="ACQ202" s="7">
        <f t="shared" ref="ACQ202:AFB202" si="16">ACQ143</f>
        <v>0</v>
      </c>
      <c r="ACR202" s="7">
        <f t="shared" si="16"/>
        <v>0</v>
      </c>
      <c r="ACS202" s="7">
        <f t="shared" si="16"/>
        <v>0</v>
      </c>
      <c r="ACT202" s="7">
        <f t="shared" si="16"/>
        <v>0</v>
      </c>
      <c r="ACU202" s="7">
        <f t="shared" si="16"/>
        <v>0</v>
      </c>
      <c r="ACV202" s="7">
        <f t="shared" si="16"/>
        <v>0</v>
      </c>
      <c r="ACW202" s="7">
        <f t="shared" si="16"/>
        <v>0</v>
      </c>
      <c r="ACX202" s="7">
        <f t="shared" si="16"/>
        <v>0</v>
      </c>
      <c r="ACY202" s="7">
        <f t="shared" si="16"/>
        <v>0</v>
      </c>
      <c r="ACZ202" s="7">
        <f t="shared" si="16"/>
        <v>0</v>
      </c>
      <c r="ADA202" s="7">
        <f t="shared" si="16"/>
        <v>0</v>
      </c>
      <c r="ADB202" s="7">
        <f t="shared" si="16"/>
        <v>0</v>
      </c>
      <c r="ADC202" s="7">
        <f t="shared" si="16"/>
        <v>0</v>
      </c>
      <c r="ADD202" s="7">
        <f t="shared" si="16"/>
        <v>0</v>
      </c>
      <c r="ADE202" s="7">
        <f t="shared" si="16"/>
        <v>0</v>
      </c>
      <c r="ADF202" s="7">
        <f t="shared" si="16"/>
        <v>0</v>
      </c>
      <c r="ADG202" s="7">
        <f t="shared" si="16"/>
        <v>0</v>
      </c>
      <c r="ADH202" s="7">
        <f t="shared" si="16"/>
        <v>0</v>
      </c>
      <c r="ADI202" s="7">
        <f t="shared" si="16"/>
        <v>0</v>
      </c>
      <c r="ADJ202" s="7">
        <f t="shared" si="16"/>
        <v>0</v>
      </c>
      <c r="ADK202" s="7">
        <f t="shared" si="16"/>
        <v>0</v>
      </c>
      <c r="ADL202" s="7">
        <f t="shared" si="16"/>
        <v>0</v>
      </c>
      <c r="ADM202" s="7">
        <f t="shared" si="16"/>
        <v>0</v>
      </c>
      <c r="ADN202" s="7">
        <f t="shared" si="16"/>
        <v>0</v>
      </c>
      <c r="ADO202" s="7">
        <f t="shared" si="16"/>
        <v>0</v>
      </c>
      <c r="ADP202" s="7">
        <f t="shared" si="16"/>
        <v>0</v>
      </c>
      <c r="ADQ202" s="7">
        <f t="shared" si="16"/>
        <v>0</v>
      </c>
      <c r="ADR202" s="7">
        <f t="shared" si="16"/>
        <v>0</v>
      </c>
      <c r="ADS202" s="7">
        <f t="shared" si="16"/>
        <v>0</v>
      </c>
      <c r="ADT202" s="7">
        <f t="shared" si="16"/>
        <v>0</v>
      </c>
      <c r="ADU202" s="7">
        <f t="shared" si="16"/>
        <v>0</v>
      </c>
      <c r="ADV202" s="7">
        <f t="shared" si="16"/>
        <v>0</v>
      </c>
      <c r="ADW202" s="7">
        <f t="shared" si="16"/>
        <v>0</v>
      </c>
      <c r="ADX202" s="7">
        <f t="shared" si="16"/>
        <v>0</v>
      </c>
      <c r="ADY202" s="7">
        <f t="shared" si="16"/>
        <v>0</v>
      </c>
      <c r="ADZ202" s="7">
        <f t="shared" si="16"/>
        <v>0</v>
      </c>
      <c r="AEA202" s="7">
        <f t="shared" si="16"/>
        <v>0</v>
      </c>
      <c r="AEB202" s="7">
        <f t="shared" si="16"/>
        <v>0</v>
      </c>
      <c r="AEC202" s="7">
        <f t="shared" si="16"/>
        <v>0</v>
      </c>
      <c r="AED202" s="7">
        <f t="shared" si="16"/>
        <v>0</v>
      </c>
      <c r="AEE202" s="7">
        <f t="shared" si="16"/>
        <v>0</v>
      </c>
      <c r="AEF202" s="7">
        <f t="shared" si="16"/>
        <v>0</v>
      </c>
      <c r="AEG202" s="7">
        <f t="shared" si="16"/>
        <v>0</v>
      </c>
      <c r="AEH202" s="7">
        <f t="shared" si="16"/>
        <v>0</v>
      </c>
      <c r="AEI202" s="7">
        <f t="shared" si="16"/>
        <v>0</v>
      </c>
      <c r="AEJ202" s="7">
        <f t="shared" si="16"/>
        <v>0</v>
      </c>
      <c r="AEK202" s="7">
        <f t="shared" si="16"/>
        <v>0</v>
      </c>
      <c r="AEL202" s="7">
        <f t="shared" si="16"/>
        <v>0</v>
      </c>
      <c r="AEM202" s="7">
        <f t="shared" si="16"/>
        <v>0</v>
      </c>
      <c r="AEN202" s="7">
        <f t="shared" si="16"/>
        <v>0</v>
      </c>
      <c r="AEO202" s="7">
        <f t="shared" si="16"/>
        <v>0</v>
      </c>
      <c r="AEP202" s="7">
        <f t="shared" si="16"/>
        <v>0</v>
      </c>
      <c r="AEQ202" s="7">
        <f t="shared" si="16"/>
        <v>0</v>
      </c>
      <c r="AER202" s="7">
        <f t="shared" si="16"/>
        <v>0</v>
      </c>
      <c r="AES202" s="7">
        <f t="shared" si="16"/>
        <v>0</v>
      </c>
      <c r="AET202" s="7">
        <f t="shared" si="16"/>
        <v>0</v>
      </c>
      <c r="AEU202" s="7">
        <f t="shared" si="16"/>
        <v>0</v>
      </c>
      <c r="AEV202" s="7">
        <f t="shared" si="16"/>
        <v>0</v>
      </c>
      <c r="AEW202" s="7">
        <f t="shared" si="16"/>
        <v>0</v>
      </c>
      <c r="AEX202" s="7">
        <f t="shared" si="16"/>
        <v>0</v>
      </c>
      <c r="AEY202" s="7">
        <f t="shared" si="16"/>
        <v>0</v>
      </c>
      <c r="AEZ202" s="7">
        <f t="shared" si="16"/>
        <v>0</v>
      </c>
      <c r="AFA202" s="7">
        <f t="shared" si="16"/>
        <v>0</v>
      </c>
      <c r="AFB202" s="7">
        <f t="shared" si="16"/>
        <v>0</v>
      </c>
      <c r="AFC202" s="7">
        <f t="shared" ref="AFC202:AHN202" si="17">AFC143</f>
        <v>0</v>
      </c>
      <c r="AFD202" s="7">
        <f t="shared" si="17"/>
        <v>0</v>
      </c>
      <c r="AFE202" s="7">
        <f t="shared" si="17"/>
        <v>0</v>
      </c>
      <c r="AFF202" s="7">
        <f t="shared" si="17"/>
        <v>0</v>
      </c>
      <c r="AFG202" s="7">
        <f t="shared" si="17"/>
        <v>0</v>
      </c>
      <c r="AFH202" s="7">
        <f t="shared" si="17"/>
        <v>0</v>
      </c>
      <c r="AFI202" s="7">
        <f t="shared" si="17"/>
        <v>0</v>
      </c>
      <c r="AFJ202" s="7">
        <f t="shared" si="17"/>
        <v>0</v>
      </c>
      <c r="AFK202" s="7">
        <f t="shared" si="17"/>
        <v>0</v>
      </c>
      <c r="AFL202" s="7">
        <f t="shared" si="17"/>
        <v>0</v>
      </c>
      <c r="AFM202" s="7">
        <f t="shared" si="17"/>
        <v>0</v>
      </c>
      <c r="AFN202" s="7">
        <f t="shared" si="17"/>
        <v>0</v>
      </c>
      <c r="AFO202" s="7">
        <f t="shared" si="17"/>
        <v>0</v>
      </c>
      <c r="AFP202" s="7">
        <f t="shared" si="17"/>
        <v>0</v>
      </c>
      <c r="AFQ202" s="7">
        <f t="shared" si="17"/>
        <v>0</v>
      </c>
      <c r="AFR202" s="7">
        <f t="shared" si="17"/>
        <v>0</v>
      </c>
      <c r="AFS202" s="7">
        <f t="shared" si="17"/>
        <v>0</v>
      </c>
      <c r="AFT202" s="7">
        <f t="shared" si="17"/>
        <v>0</v>
      </c>
      <c r="AFU202" s="7">
        <f t="shared" si="17"/>
        <v>0</v>
      </c>
      <c r="AFV202" s="7">
        <f t="shared" si="17"/>
        <v>0</v>
      </c>
      <c r="AFW202" s="7">
        <f t="shared" si="17"/>
        <v>0</v>
      </c>
      <c r="AFX202" s="7">
        <f t="shared" si="17"/>
        <v>0</v>
      </c>
      <c r="AFY202" s="7">
        <f t="shared" si="17"/>
        <v>0</v>
      </c>
      <c r="AFZ202" s="7">
        <f t="shared" si="17"/>
        <v>0</v>
      </c>
      <c r="AGA202" s="7">
        <f t="shared" si="17"/>
        <v>0</v>
      </c>
      <c r="AGB202" s="7">
        <f t="shared" si="17"/>
        <v>0</v>
      </c>
      <c r="AGC202" s="7">
        <f t="shared" si="17"/>
        <v>0</v>
      </c>
      <c r="AGD202" s="7">
        <f t="shared" si="17"/>
        <v>0</v>
      </c>
      <c r="AGE202" s="7">
        <f t="shared" si="17"/>
        <v>0</v>
      </c>
      <c r="AGF202" s="7">
        <f t="shared" si="17"/>
        <v>0</v>
      </c>
      <c r="AGG202" s="7">
        <f t="shared" si="17"/>
        <v>0</v>
      </c>
      <c r="AGH202" s="7">
        <f t="shared" si="17"/>
        <v>0</v>
      </c>
      <c r="AGI202" s="7">
        <f t="shared" si="17"/>
        <v>0</v>
      </c>
      <c r="AGJ202" s="7">
        <f t="shared" si="17"/>
        <v>0</v>
      </c>
      <c r="AGK202" s="7">
        <f t="shared" si="17"/>
        <v>0</v>
      </c>
      <c r="AGL202" s="7">
        <f t="shared" si="17"/>
        <v>0</v>
      </c>
      <c r="AGM202" s="7">
        <f t="shared" si="17"/>
        <v>0</v>
      </c>
      <c r="AGN202" s="7">
        <f t="shared" si="17"/>
        <v>0</v>
      </c>
      <c r="AGO202" s="7">
        <f t="shared" si="17"/>
        <v>0</v>
      </c>
      <c r="AGP202" s="7">
        <f t="shared" si="17"/>
        <v>0</v>
      </c>
      <c r="AGQ202" s="7">
        <f t="shared" si="17"/>
        <v>0</v>
      </c>
      <c r="AGR202" s="7">
        <f t="shared" si="17"/>
        <v>0</v>
      </c>
      <c r="AGS202" s="7">
        <f t="shared" si="17"/>
        <v>0</v>
      </c>
      <c r="AGT202" s="7">
        <f t="shared" si="17"/>
        <v>0</v>
      </c>
      <c r="AGU202" s="7">
        <f t="shared" si="17"/>
        <v>0</v>
      </c>
      <c r="AGV202" s="7">
        <f t="shared" si="17"/>
        <v>0</v>
      </c>
      <c r="AGW202" s="7">
        <f t="shared" si="17"/>
        <v>0</v>
      </c>
      <c r="AGX202" s="7">
        <f t="shared" si="17"/>
        <v>0</v>
      </c>
      <c r="AGY202" s="7">
        <f t="shared" si="17"/>
        <v>0</v>
      </c>
      <c r="AGZ202" s="7">
        <f t="shared" si="17"/>
        <v>0</v>
      </c>
      <c r="AHA202" s="7">
        <f t="shared" si="17"/>
        <v>0</v>
      </c>
      <c r="AHB202" s="7">
        <f t="shared" si="17"/>
        <v>0</v>
      </c>
      <c r="AHC202" s="7">
        <f t="shared" si="17"/>
        <v>0</v>
      </c>
      <c r="AHD202" s="7">
        <f t="shared" si="17"/>
        <v>0</v>
      </c>
      <c r="AHE202" s="7">
        <f t="shared" si="17"/>
        <v>0</v>
      </c>
      <c r="AHF202" s="7">
        <f t="shared" si="17"/>
        <v>0</v>
      </c>
      <c r="AHG202" s="7">
        <f t="shared" si="17"/>
        <v>0</v>
      </c>
      <c r="AHH202" s="7">
        <f t="shared" si="17"/>
        <v>0</v>
      </c>
      <c r="AHI202" s="7">
        <f t="shared" si="17"/>
        <v>0</v>
      </c>
      <c r="AHJ202" s="7">
        <f t="shared" si="17"/>
        <v>0</v>
      </c>
      <c r="AHK202" s="7">
        <f t="shared" si="17"/>
        <v>0</v>
      </c>
      <c r="AHL202" s="7">
        <f t="shared" si="17"/>
        <v>0</v>
      </c>
      <c r="AHM202" s="7">
        <f t="shared" si="17"/>
        <v>0</v>
      </c>
      <c r="AHN202" s="7">
        <f t="shared" si="17"/>
        <v>0</v>
      </c>
      <c r="AHO202" s="7">
        <f t="shared" ref="AHO202:AJZ202" si="18">AHO143</f>
        <v>0</v>
      </c>
      <c r="AHP202" s="7">
        <f t="shared" si="18"/>
        <v>0</v>
      </c>
      <c r="AHQ202" s="7">
        <f t="shared" si="18"/>
        <v>0</v>
      </c>
      <c r="AHR202" s="7">
        <f t="shared" si="18"/>
        <v>0</v>
      </c>
      <c r="AHS202" s="7">
        <f t="shared" si="18"/>
        <v>0</v>
      </c>
      <c r="AHT202" s="7">
        <f t="shared" si="18"/>
        <v>0</v>
      </c>
      <c r="AHU202" s="7">
        <f t="shared" si="18"/>
        <v>0</v>
      </c>
      <c r="AHV202" s="7">
        <f t="shared" si="18"/>
        <v>0</v>
      </c>
      <c r="AHW202" s="7">
        <f t="shared" si="18"/>
        <v>0</v>
      </c>
      <c r="AHX202" s="7">
        <f t="shared" si="18"/>
        <v>0</v>
      </c>
      <c r="AHY202" s="7">
        <f t="shared" si="18"/>
        <v>0</v>
      </c>
      <c r="AHZ202" s="7">
        <f t="shared" si="18"/>
        <v>0</v>
      </c>
      <c r="AIA202" s="7">
        <f t="shared" si="18"/>
        <v>0</v>
      </c>
      <c r="AIB202" s="7">
        <f t="shared" si="18"/>
        <v>0</v>
      </c>
      <c r="AIC202" s="7">
        <f t="shared" si="18"/>
        <v>0</v>
      </c>
      <c r="AID202" s="7">
        <f t="shared" si="18"/>
        <v>0</v>
      </c>
      <c r="AIE202" s="7">
        <f t="shared" si="18"/>
        <v>0</v>
      </c>
      <c r="AIF202" s="7">
        <f t="shared" si="18"/>
        <v>0</v>
      </c>
      <c r="AIG202" s="7">
        <f t="shared" si="18"/>
        <v>0</v>
      </c>
      <c r="AIH202" s="7">
        <f t="shared" si="18"/>
        <v>0</v>
      </c>
      <c r="AII202" s="7">
        <f t="shared" si="18"/>
        <v>0</v>
      </c>
      <c r="AIJ202" s="7">
        <f t="shared" si="18"/>
        <v>0</v>
      </c>
      <c r="AIK202" s="7">
        <f t="shared" si="18"/>
        <v>0</v>
      </c>
      <c r="AIL202" s="7">
        <f t="shared" si="18"/>
        <v>0</v>
      </c>
      <c r="AIM202" s="7">
        <f t="shared" si="18"/>
        <v>0</v>
      </c>
      <c r="AIN202" s="7">
        <f t="shared" si="18"/>
        <v>0</v>
      </c>
      <c r="AIO202" s="7">
        <f t="shared" si="18"/>
        <v>0</v>
      </c>
      <c r="AIP202" s="7">
        <f t="shared" si="18"/>
        <v>0</v>
      </c>
      <c r="AIQ202" s="7">
        <f t="shared" si="18"/>
        <v>0</v>
      </c>
      <c r="AIR202" s="7">
        <f t="shared" si="18"/>
        <v>0</v>
      </c>
      <c r="AIS202" s="7">
        <f t="shared" si="18"/>
        <v>0</v>
      </c>
      <c r="AIT202" s="7">
        <f t="shared" si="18"/>
        <v>0</v>
      </c>
      <c r="AIU202" s="7">
        <f t="shared" si="18"/>
        <v>0</v>
      </c>
      <c r="AIV202" s="7">
        <f t="shared" si="18"/>
        <v>0</v>
      </c>
      <c r="AIW202" s="7">
        <f t="shared" si="18"/>
        <v>0</v>
      </c>
      <c r="AIX202" s="7">
        <f t="shared" si="18"/>
        <v>0</v>
      </c>
      <c r="AIY202" s="7">
        <f t="shared" si="18"/>
        <v>0</v>
      </c>
      <c r="AIZ202" s="7">
        <f t="shared" si="18"/>
        <v>0</v>
      </c>
      <c r="AJA202" s="7">
        <f t="shared" si="18"/>
        <v>0</v>
      </c>
      <c r="AJB202" s="7">
        <f t="shared" si="18"/>
        <v>0</v>
      </c>
      <c r="AJC202" s="7">
        <f t="shared" si="18"/>
        <v>0</v>
      </c>
      <c r="AJD202" s="7">
        <f t="shared" si="18"/>
        <v>0</v>
      </c>
      <c r="AJE202" s="7">
        <f t="shared" si="18"/>
        <v>0</v>
      </c>
      <c r="AJF202" s="7">
        <f t="shared" si="18"/>
        <v>0</v>
      </c>
      <c r="AJG202" s="7">
        <f t="shared" si="18"/>
        <v>0</v>
      </c>
      <c r="AJH202" s="7">
        <f t="shared" si="18"/>
        <v>0</v>
      </c>
      <c r="AJI202" s="7">
        <f t="shared" si="18"/>
        <v>0</v>
      </c>
      <c r="AJJ202" s="7">
        <f t="shared" si="18"/>
        <v>0</v>
      </c>
      <c r="AJK202" s="7">
        <f t="shared" si="18"/>
        <v>0</v>
      </c>
      <c r="AJL202" s="7">
        <f t="shared" si="18"/>
        <v>0</v>
      </c>
      <c r="AJM202" s="7">
        <f t="shared" si="18"/>
        <v>0</v>
      </c>
      <c r="AJN202" s="7">
        <f t="shared" si="18"/>
        <v>0</v>
      </c>
      <c r="AJO202" s="7">
        <f t="shared" si="18"/>
        <v>0</v>
      </c>
      <c r="AJP202" s="7">
        <f t="shared" si="18"/>
        <v>0</v>
      </c>
      <c r="AJQ202" s="7">
        <f t="shared" si="18"/>
        <v>0</v>
      </c>
      <c r="AJR202" s="7">
        <f t="shared" si="18"/>
        <v>0</v>
      </c>
      <c r="AJS202" s="7">
        <f t="shared" si="18"/>
        <v>0</v>
      </c>
      <c r="AJT202" s="7">
        <f t="shared" si="18"/>
        <v>0</v>
      </c>
      <c r="AJU202" s="7">
        <f t="shared" si="18"/>
        <v>0</v>
      </c>
      <c r="AJV202" s="7">
        <f t="shared" si="18"/>
        <v>0</v>
      </c>
      <c r="AJW202" s="7">
        <f t="shared" si="18"/>
        <v>0</v>
      </c>
      <c r="AJX202" s="7">
        <f t="shared" si="18"/>
        <v>0</v>
      </c>
      <c r="AJY202" s="7">
        <f t="shared" si="18"/>
        <v>0</v>
      </c>
      <c r="AJZ202" s="7">
        <f t="shared" si="18"/>
        <v>0</v>
      </c>
      <c r="AKA202" s="7">
        <f t="shared" ref="AKA202:AML202" si="19">AKA143</f>
        <v>0</v>
      </c>
      <c r="AKB202" s="7">
        <f t="shared" si="19"/>
        <v>0</v>
      </c>
      <c r="AKC202" s="7">
        <f t="shared" si="19"/>
        <v>0</v>
      </c>
      <c r="AKD202" s="7">
        <f t="shared" si="19"/>
        <v>0</v>
      </c>
      <c r="AKE202" s="7">
        <f t="shared" si="19"/>
        <v>0</v>
      </c>
      <c r="AKF202" s="7">
        <f t="shared" si="19"/>
        <v>0</v>
      </c>
      <c r="AKG202" s="7">
        <f t="shared" si="19"/>
        <v>0</v>
      </c>
      <c r="AKH202" s="7">
        <f t="shared" si="19"/>
        <v>0</v>
      </c>
      <c r="AKI202" s="7">
        <f t="shared" si="19"/>
        <v>0</v>
      </c>
      <c r="AKJ202" s="7">
        <f t="shared" si="19"/>
        <v>0</v>
      </c>
      <c r="AKK202" s="7">
        <f t="shared" si="19"/>
        <v>0</v>
      </c>
      <c r="AKL202" s="7">
        <f t="shared" si="19"/>
        <v>0</v>
      </c>
      <c r="AKM202" s="7">
        <f t="shared" si="19"/>
        <v>0</v>
      </c>
      <c r="AKN202" s="7">
        <f t="shared" si="19"/>
        <v>0</v>
      </c>
      <c r="AKO202" s="7">
        <f t="shared" si="19"/>
        <v>0</v>
      </c>
      <c r="AKP202" s="7">
        <f t="shared" si="19"/>
        <v>0</v>
      </c>
      <c r="AKQ202" s="7">
        <f t="shared" si="19"/>
        <v>0</v>
      </c>
      <c r="AKR202" s="7">
        <f t="shared" si="19"/>
        <v>0</v>
      </c>
      <c r="AKS202" s="7">
        <f t="shared" si="19"/>
        <v>0</v>
      </c>
      <c r="AKT202" s="7">
        <f t="shared" si="19"/>
        <v>0</v>
      </c>
      <c r="AKU202" s="7">
        <f t="shared" si="19"/>
        <v>0</v>
      </c>
      <c r="AKV202" s="7">
        <f t="shared" si="19"/>
        <v>0</v>
      </c>
      <c r="AKW202" s="7">
        <f t="shared" si="19"/>
        <v>0</v>
      </c>
      <c r="AKX202" s="7">
        <f t="shared" si="19"/>
        <v>0</v>
      </c>
      <c r="AKY202" s="7">
        <f t="shared" si="19"/>
        <v>0</v>
      </c>
      <c r="AKZ202" s="7">
        <f t="shared" si="19"/>
        <v>0</v>
      </c>
      <c r="ALA202" s="7">
        <f t="shared" si="19"/>
        <v>0</v>
      </c>
      <c r="ALB202" s="7">
        <f t="shared" si="19"/>
        <v>0</v>
      </c>
      <c r="ALC202" s="7">
        <f t="shared" si="19"/>
        <v>0</v>
      </c>
      <c r="ALD202" s="7">
        <f t="shared" si="19"/>
        <v>0</v>
      </c>
      <c r="ALE202" s="7">
        <f t="shared" si="19"/>
        <v>0</v>
      </c>
      <c r="ALF202" s="7">
        <f t="shared" si="19"/>
        <v>0</v>
      </c>
      <c r="ALG202" s="7">
        <f t="shared" si="19"/>
        <v>0</v>
      </c>
      <c r="ALH202" s="7">
        <f t="shared" si="19"/>
        <v>0</v>
      </c>
      <c r="ALI202" s="7">
        <f t="shared" si="19"/>
        <v>0</v>
      </c>
      <c r="ALJ202" s="7">
        <f t="shared" si="19"/>
        <v>0</v>
      </c>
      <c r="ALK202" s="7">
        <f t="shared" si="19"/>
        <v>0</v>
      </c>
      <c r="ALL202" s="7">
        <f t="shared" si="19"/>
        <v>0</v>
      </c>
      <c r="ALM202" s="7">
        <f t="shared" si="19"/>
        <v>0</v>
      </c>
      <c r="ALN202" s="7">
        <f t="shared" si="19"/>
        <v>0</v>
      </c>
      <c r="ALO202" s="7">
        <f t="shared" si="19"/>
        <v>0</v>
      </c>
      <c r="ALP202" s="7">
        <f t="shared" si="19"/>
        <v>0</v>
      </c>
      <c r="ALQ202" s="7">
        <f t="shared" si="19"/>
        <v>0</v>
      </c>
      <c r="ALR202" s="7">
        <f t="shared" si="19"/>
        <v>0</v>
      </c>
      <c r="ALS202" s="7">
        <f t="shared" si="19"/>
        <v>0</v>
      </c>
      <c r="ALT202" s="7">
        <f t="shared" si="19"/>
        <v>0</v>
      </c>
      <c r="ALU202" s="7">
        <f t="shared" si="19"/>
        <v>0</v>
      </c>
      <c r="ALV202" s="7">
        <f t="shared" si="19"/>
        <v>0</v>
      </c>
      <c r="ALW202" s="7">
        <f t="shared" si="19"/>
        <v>0</v>
      </c>
      <c r="ALX202" s="7">
        <f t="shared" si="19"/>
        <v>0</v>
      </c>
      <c r="ALY202" s="7">
        <f t="shared" si="19"/>
        <v>0</v>
      </c>
      <c r="ALZ202" s="7">
        <f t="shared" si="19"/>
        <v>0</v>
      </c>
      <c r="AMA202" s="7">
        <f t="shared" si="19"/>
        <v>0</v>
      </c>
      <c r="AMB202" s="7">
        <f t="shared" si="19"/>
        <v>0</v>
      </c>
      <c r="AMC202" s="7">
        <f t="shared" si="19"/>
        <v>0</v>
      </c>
      <c r="AMD202" s="7">
        <f t="shared" si="19"/>
        <v>0</v>
      </c>
      <c r="AME202" s="7">
        <f t="shared" si="19"/>
        <v>0</v>
      </c>
      <c r="AMF202" s="7">
        <f t="shared" si="19"/>
        <v>0</v>
      </c>
      <c r="AMG202" s="7">
        <f t="shared" si="19"/>
        <v>0</v>
      </c>
      <c r="AMH202" s="7">
        <f t="shared" si="19"/>
        <v>0</v>
      </c>
      <c r="AMI202" s="7">
        <f t="shared" si="19"/>
        <v>0</v>
      </c>
      <c r="AMJ202" s="7">
        <f t="shared" si="19"/>
        <v>0</v>
      </c>
      <c r="AMK202" s="7">
        <f t="shared" si="19"/>
        <v>0</v>
      </c>
      <c r="AML202" s="7">
        <f t="shared" si="19"/>
        <v>0</v>
      </c>
      <c r="AMM202" s="7">
        <f t="shared" ref="AMM202:AOX202" si="20">AMM143</f>
        <v>0</v>
      </c>
      <c r="AMN202" s="7">
        <f t="shared" si="20"/>
        <v>0</v>
      </c>
      <c r="AMO202" s="7">
        <f t="shared" si="20"/>
        <v>0</v>
      </c>
      <c r="AMP202" s="7">
        <f t="shared" si="20"/>
        <v>0</v>
      </c>
      <c r="AMQ202" s="7">
        <f t="shared" si="20"/>
        <v>0</v>
      </c>
      <c r="AMR202" s="7">
        <f t="shared" si="20"/>
        <v>0</v>
      </c>
      <c r="AMS202" s="7">
        <f t="shared" si="20"/>
        <v>0</v>
      </c>
      <c r="AMT202" s="7">
        <f t="shared" si="20"/>
        <v>0</v>
      </c>
      <c r="AMU202" s="7">
        <f t="shared" si="20"/>
        <v>0</v>
      </c>
      <c r="AMV202" s="7">
        <f t="shared" si="20"/>
        <v>0</v>
      </c>
      <c r="AMW202" s="7">
        <f t="shared" si="20"/>
        <v>0</v>
      </c>
      <c r="AMX202" s="7">
        <f t="shared" si="20"/>
        <v>0</v>
      </c>
      <c r="AMY202" s="7">
        <f t="shared" si="20"/>
        <v>0</v>
      </c>
      <c r="AMZ202" s="7">
        <f t="shared" si="20"/>
        <v>0</v>
      </c>
      <c r="ANA202" s="7">
        <f t="shared" si="20"/>
        <v>0</v>
      </c>
      <c r="ANB202" s="7">
        <f t="shared" si="20"/>
        <v>0</v>
      </c>
      <c r="ANC202" s="7">
        <f t="shared" si="20"/>
        <v>0</v>
      </c>
      <c r="AND202" s="7">
        <f t="shared" si="20"/>
        <v>0</v>
      </c>
      <c r="ANE202" s="7">
        <f t="shared" si="20"/>
        <v>0</v>
      </c>
      <c r="ANF202" s="7">
        <f t="shared" si="20"/>
        <v>0</v>
      </c>
      <c r="ANG202" s="7">
        <f t="shared" si="20"/>
        <v>0</v>
      </c>
      <c r="ANH202" s="7">
        <f t="shared" si="20"/>
        <v>0</v>
      </c>
      <c r="ANI202" s="7">
        <f t="shared" si="20"/>
        <v>0</v>
      </c>
      <c r="ANJ202" s="7">
        <f t="shared" si="20"/>
        <v>0</v>
      </c>
      <c r="ANK202" s="7">
        <f t="shared" si="20"/>
        <v>0</v>
      </c>
      <c r="ANL202" s="7">
        <f t="shared" si="20"/>
        <v>0</v>
      </c>
      <c r="ANM202" s="7">
        <f t="shared" si="20"/>
        <v>0</v>
      </c>
      <c r="ANN202" s="7">
        <f t="shared" si="20"/>
        <v>0</v>
      </c>
      <c r="ANO202" s="7">
        <f t="shared" si="20"/>
        <v>0</v>
      </c>
      <c r="ANP202" s="7">
        <f t="shared" si="20"/>
        <v>0</v>
      </c>
      <c r="ANQ202" s="7">
        <f t="shared" si="20"/>
        <v>0</v>
      </c>
      <c r="ANR202" s="7">
        <f t="shared" si="20"/>
        <v>0</v>
      </c>
      <c r="ANS202" s="7">
        <f t="shared" si="20"/>
        <v>0</v>
      </c>
      <c r="ANT202" s="7">
        <f t="shared" si="20"/>
        <v>0</v>
      </c>
      <c r="ANU202" s="7">
        <f t="shared" si="20"/>
        <v>0</v>
      </c>
      <c r="ANV202" s="7">
        <f t="shared" si="20"/>
        <v>0</v>
      </c>
      <c r="ANW202" s="7">
        <f t="shared" si="20"/>
        <v>0</v>
      </c>
      <c r="ANX202" s="7">
        <f t="shared" si="20"/>
        <v>0</v>
      </c>
      <c r="ANY202" s="7">
        <f t="shared" si="20"/>
        <v>0</v>
      </c>
      <c r="ANZ202" s="7">
        <f t="shared" si="20"/>
        <v>0</v>
      </c>
      <c r="AOA202" s="7">
        <f t="shared" si="20"/>
        <v>0</v>
      </c>
      <c r="AOB202" s="7">
        <f t="shared" si="20"/>
        <v>0</v>
      </c>
      <c r="AOC202" s="7">
        <f t="shared" si="20"/>
        <v>0</v>
      </c>
      <c r="AOD202" s="7">
        <f t="shared" si="20"/>
        <v>0</v>
      </c>
      <c r="AOE202" s="7">
        <f t="shared" si="20"/>
        <v>0</v>
      </c>
      <c r="AOF202" s="7">
        <f t="shared" si="20"/>
        <v>0</v>
      </c>
      <c r="AOG202" s="7">
        <f t="shared" si="20"/>
        <v>0</v>
      </c>
      <c r="AOH202" s="7">
        <f t="shared" si="20"/>
        <v>0</v>
      </c>
      <c r="AOI202" s="7">
        <f t="shared" si="20"/>
        <v>0</v>
      </c>
      <c r="AOJ202" s="7">
        <f t="shared" si="20"/>
        <v>0</v>
      </c>
      <c r="AOK202" s="7">
        <f t="shared" si="20"/>
        <v>0</v>
      </c>
      <c r="AOL202" s="7">
        <f t="shared" si="20"/>
        <v>0</v>
      </c>
      <c r="AOM202" s="7">
        <f t="shared" si="20"/>
        <v>0</v>
      </c>
      <c r="AON202" s="7">
        <f t="shared" si="20"/>
        <v>0</v>
      </c>
      <c r="AOO202" s="7">
        <f t="shared" si="20"/>
        <v>0</v>
      </c>
      <c r="AOP202" s="7">
        <f t="shared" si="20"/>
        <v>0</v>
      </c>
      <c r="AOQ202" s="7">
        <f t="shared" si="20"/>
        <v>0</v>
      </c>
      <c r="AOR202" s="7">
        <f t="shared" si="20"/>
        <v>0</v>
      </c>
      <c r="AOS202" s="7">
        <f t="shared" si="20"/>
        <v>0</v>
      </c>
      <c r="AOT202" s="7">
        <f t="shared" si="20"/>
        <v>0</v>
      </c>
      <c r="AOU202" s="7">
        <f t="shared" si="20"/>
        <v>0</v>
      </c>
      <c r="AOV202" s="7">
        <f t="shared" si="20"/>
        <v>0</v>
      </c>
      <c r="AOW202" s="7">
        <f t="shared" si="20"/>
        <v>0</v>
      </c>
      <c r="AOX202" s="7">
        <f t="shared" si="20"/>
        <v>0</v>
      </c>
      <c r="AOY202" s="7">
        <f t="shared" ref="AOY202:ARJ202" si="21">AOY143</f>
        <v>0</v>
      </c>
      <c r="AOZ202" s="7">
        <f t="shared" si="21"/>
        <v>0</v>
      </c>
      <c r="APA202" s="7">
        <f t="shared" si="21"/>
        <v>0</v>
      </c>
      <c r="APB202" s="7">
        <f t="shared" si="21"/>
        <v>0</v>
      </c>
      <c r="APC202" s="7">
        <f t="shared" si="21"/>
        <v>0</v>
      </c>
      <c r="APD202" s="7">
        <f t="shared" si="21"/>
        <v>0</v>
      </c>
      <c r="APE202" s="7">
        <f t="shared" si="21"/>
        <v>0</v>
      </c>
      <c r="APF202" s="7">
        <f t="shared" si="21"/>
        <v>0</v>
      </c>
      <c r="APG202" s="7">
        <f t="shared" si="21"/>
        <v>0</v>
      </c>
      <c r="APH202" s="7">
        <f t="shared" si="21"/>
        <v>0</v>
      </c>
      <c r="API202" s="7">
        <f t="shared" si="21"/>
        <v>0</v>
      </c>
      <c r="APJ202" s="7">
        <f t="shared" si="21"/>
        <v>0</v>
      </c>
      <c r="APK202" s="7">
        <f t="shared" si="21"/>
        <v>0</v>
      </c>
      <c r="APL202" s="7">
        <f t="shared" si="21"/>
        <v>0</v>
      </c>
      <c r="APM202" s="7">
        <f t="shared" si="21"/>
        <v>0</v>
      </c>
      <c r="APN202" s="7">
        <f t="shared" si="21"/>
        <v>0</v>
      </c>
      <c r="APO202" s="7">
        <f t="shared" si="21"/>
        <v>0</v>
      </c>
      <c r="APP202" s="7">
        <f t="shared" si="21"/>
        <v>0</v>
      </c>
      <c r="APQ202" s="7">
        <f t="shared" si="21"/>
        <v>0</v>
      </c>
      <c r="APR202" s="7">
        <f t="shared" si="21"/>
        <v>0</v>
      </c>
      <c r="APS202" s="7">
        <f t="shared" si="21"/>
        <v>0</v>
      </c>
      <c r="APT202" s="7">
        <f t="shared" si="21"/>
        <v>0</v>
      </c>
      <c r="APU202" s="7">
        <f t="shared" si="21"/>
        <v>0</v>
      </c>
      <c r="APV202" s="7">
        <f t="shared" si="21"/>
        <v>0</v>
      </c>
      <c r="APW202" s="7">
        <f t="shared" si="21"/>
        <v>0</v>
      </c>
      <c r="APX202" s="7">
        <f t="shared" si="21"/>
        <v>0</v>
      </c>
      <c r="APY202" s="7">
        <f t="shared" si="21"/>
        <v>0</v>
      </c>
      <c r="APZ202" s="7">
        <f t="shared" si="21"/>
        <v>0</v>
      </c>
      <c r="AQA202" s="7">
        <f t="shared" si="21"/>
        <v>0</v>
      </c>
      <c r="AQB202" s="7">
        <f t="shared" si="21"/>
        <v>0</v>
      </c>
      <c r="AQC202" s="7">
        <f t="shared" si="21"/>
        <v>0</v>
      </c>
      <c r="AQD202" s="7">
        <f t="shared" si="21"/>
        <v>0</v>
      </c>
      <c r="AQE202" s="7">
        <f t="shared" si="21"/>
        <v>0</v>
      </c>
      <c r="AQF202" s="7">
        <f t="shared" si="21"/>
        <v>0</v>
      </c>
      <c r="AQG202" s="7">
        <f t="shared" si="21"/>
        <v>0</v>
      </c>
      <c r="AQH202" s="7">
        <f t="shared" si="21"/>
        <v>0</v>
      </c>
      <c r="AQI202" s="7">
        <f t="shared" si="21"/>
        <v>0</v>
      </c>
      <c r="AQJ202" s="7">
        <f t="shared" si="21"/>
        <v>0</v>
      </c>
      <c r="AQK202" s="7">
        <f t="shared" si="21"/>
        <v>0</v>
      </c>
      <c r="AQL202" s="7">
        <f t="shared" si="21"/>
        <v>0</v>
      </c>
      <c r="AQM202" s="7">
        <f t="shared" si="21"/>
        <v>0</v>
      </c>
      <c r="AQN202" s="7">
        <f t="shared" si="21"/>
        <v>0</v>
      </c>
      <c r="AQO202" s="7">
        <f t="shared" si="21"/>
        <v>0</v>
      </c>
      <c r="AQP202" s="7">
        <f t="shared" si="21"/>
        <v>0</v>
      </c>
      <c r="AQQ202" s="7">
        <f t="shared" si="21"/>
        <v>0</v>
      </c>
      <c r="AQR202" s="7">
        <f t="shared" si="21"/>
        <v>0</v>
      </c>
      <c r="AQS202" s="7">
        <f t="shared" si="21"/>
        <v>0</v>
      </c>
      <c r="AQT202" s="7">
        <f t="shared" si="21"/>
        <v>0</v>
      </c>
      <c r="AQU202" s="7">
        <f t="shared" si="21"/>
        <v>0</v>
      </c>
      <c r="AQV202" s="7">
        <f t="shared" si="21"/>
        <v>0</v>
      </c>
      <c r="AQW202" s="7">
        <f t="shared" si="21"/>
        <v>0</v>
      </c>
      <c r="AQX202" s="7">
        <f t="shared" si="21"/>
        <v>0</v>
      </c>
      <c r="AQY202" s="7">
        <f t="shared" si="21"/>
        <v>0</v>
      </c>
      <c r="AQZ202" s="7">
        <f t="shared" si="21"/>
        <v>0</v>
      </c>
      <c r="ARA202" s="7">
        <f t="shared" si="21"/>
        <v>0</v>
      </c>
      <c r="ARB202" s="7">
        <f t="shared" si="21"/>
        <v>0</v>
      </c>
      <c r="ARC202" s="7">
        <f t="shared" si="21"/>
        <v>0</v>
      </c>
      <c r="ARD202" s="7">
        <f t="shared" si="21"/>
        <v>0</v>
      </c>
      <c r="ARE202" s="7">
        <f t="shared" si="21"/>
        <v>0</v>
      </c>
      <c r="ARF202" s="7">
        <f t="shared" si="21"/>
        <v>0</v>
      </c>
      <c r="ARG202" s="7">
        <f t="shared" si="21"/>
        <v>0</v>
      </c>
      <c r="ARH202" s="7">
        <f t="shared" si="21"/>
        <v>0</v>
      </c>
      <c r="ARI202" s="7">
        <f t="shared" si="21"/>
        <v>0</v>
      </c>
      <c r="ARJ202" s="7">
        <f t="shared" si="21"/>
        <v>0</v>
      </c>
      <c r="ARK202" s="7">
        <f t="shared" ref="ARK202:ATV202" si="22">ARK143</f>
        <v>0</v>
      </c>
      <c r="ARL202" s="7">
        <f t="shared" si="22"/>
        <v>0</v>
      </c>
      <c r="ARM202" s="7">
        <f t="shared" si="22"/>
        <v>0</v>
      </c>
      <c r="ARN202" s="7">
        <f t="shared" si="22"/>
        <v>0</v>
      </c>
      <c r="ARO202" s="7">
        <f t="shared" si="22"/>
        <v>0</v>
      </c>
      <c r="ARP202" s="7">
        <f t="shared" si="22"/>
        <v>0</v>
      </c>
      <c r="ARQ202" s="7">
        <f t="shared" si="22"/>
        <v>0</v>
      </c>
      <c r="ARR202" s="7">
        <f t="shared" si="22"/>
        <v>0</v>
      </c>
      <c r="ARS202" s="7">
        <f t="shared" si="22"/>
        <v>0</v>
      </c>
      <c r="ART202" s="7">
        <f t="shared" si="22"/>
        <v>0</v>
      </c>
      <c r="ARU202" s="7">
        <f t="shared" si="22"/>
        <v>0</v>
      </c>
      <c r="ARV202" s="7">
        <f t="shared" si="22"/>
        <v>0</v>
      </c>
      <c r="ARW202" s="7">
        <f t="shared" si="22"/>
        <v>0</v>
      </c>
      <c r="ARX202" s="7">
        <f t="shared" si="22"/>
        <v>0</v>
      </c>
      <c r="ARY202" s="7">
        <f t="shared" si="22"/>
        <v>0</v>
      </c>
      <c r="ARZ202" s="7">
        <f t="shared" si="22"/>
        <v>0</v>
      </c>
      <c r="ASA202" s="7">
        <f t="shared" si="22"/>
        <v>0</v>
      </c>
      <c r="ASB202" s="7">
        <f t="shared" si="22"/>
        <v>0</v>
      </c>
      <c r="ASC202" s="7">
        <f t="shared" si="22"/>
        <v>0</v>
      </c>
      <c r="ASD202" s="7">
        <f t="shared" si="22"/>
        <v>0</v>
      </c>
      <c r="ASE202" s="7">
        <f t="shared" si="22"/>
        <v>0</v>
      </c>
      <c r="ASF202" s="7">
        <f t="shared" si="22"/>
        <v>0</v>
      </c>
      <c r="ASG202" s="7">
        <f t="shared" si="22"/>
        <v>0</v>
      </c>
      <c r="ASH202" s="7">
        <f t="shared" si="22"/>
        <v>0</v>
      </c>
      <c r="ASI202" s="7">
        <f t="shared" si="22"/>
        <v>0</v>
      </c>
      <c r="ASJ202" s="7">
        <f t="shared" si="22"/>
        <v>0</v>
      </c>
      <c r="ASK202" s="7">
        <f t="shared" si="22"/>
        <v>0</v>
      </c>
      <c r="ASL202" s="7">
        <f t="shared" si="22"/>
        <v>0</v>
      </c>
      <c r="ASM202" s="7">
        <f t="shared" si="22"/>
        <v>0</v>
      </c>
      <c r="ASN202" s="7">
        <f t="shared" si="22"/>
        <v>0</v>
      </c>
      <c r="ASO202" s="7">
        <f t="shared" si="22"/>
        <v>0</v>
      </c>
      <c r="ASP202" s="7">
        <f t="shared" si="22"/>
        <v>0</v>
      </c>
      <c r="ASQ202" s="7">
        <f t="shared" si="22"/>
        <v>0</v>
      </c>
      <c r="ASR202" s="7">
        <f t="shared" si="22"/>
        <v>0</v>
      </c>
      <c r="ASS202" s="7">
        <f t="shared" si="22"/>
        <v>0</v>
      </c>
      <c r="AST202" s="7">
        <f t="shared" si="22"/>
        <v>0</v>
      </c>
      <c r="ASU202" s="7">
        <f t="shared" si="22"/>
        <v>0</v>
      </c>
      <c r="ASV202" s="7">
        <f t="shared" si="22"/>
        <v>0</v>
      </c>
      <c r="ASW202" s="7">
        <f t="shared" si="22"/>
        <v>0</v>
      </c>
      <c r="ASX202" s="7">
        <f t="shared" si="22"/>
        <v>0</v>
      </c>
      <c r="ASY202" s="7">
        <f t="shared" si="22"/>
        <v>0</v>
      </c>
      <c r="ASZ202" s="7">
        <f t="shared" si="22"/>
        <v>0</v>
      </c>
      <c r="ATA202" s="7">
        <f t="shared" si="22"/>
        <v>0</v>
      </c>
      <c r="ATB202" s="7">
        <f t="shared" si="22"/>
        <v>0</v>
      </c>
      <c r="ATC202" s="7">
        <f t="shared" si="22"/>
        <v>0</v>
      </c>
      <c r="ATD202" s="7">
        <f t="shared" si="22"/>
        <v>0</v>
      </c>
      <c r="ATE202" s="7">
        <f t="shared" si="22"/>
        <v>0</v>
      </c>
      <c r="ATF202" s="7">
        <f t="shared" si="22"/>
        <v>0</v>
      </c>
      <c r="ATG202" s="7">
        <f t="shared" si="22"/>
        <v>0</v>
      </c>
      <c r="ATH202" s="7">
        <f t="shared" si="22"/>
        <v>0</v>
      </c>
      <c r="ATI202" s="7">
        <f t="shared" si="22"/>
        <v>0</v>
      </c>
      <c r="ATJ202" s="7">
        <f t="shared" si="22"/>
        <v>0</v>
      </c>
      <c r="ATK202" s="7">
        <f t="shared" si="22"/>
        <v>0</v>
      </c>
      <c r="ATL202" s="7">
        <f t="shared" si="22"/>
        <v>0</v>
      </c>
      <c r="ATM202" s="7">
        <f t="shared" si="22"/>
        <v>0</v>
      </c>
      <c r="ATN202" s="7">
        <f t="shared" si="22"/>
        <v>0</v>
      </c>
      <c r="ATO202" s="7">
        <f t="shared" si="22"/>
        <v>0</v>
      </c>
      <c r="ATP202" s="7">
        <f t="shared" si="22"/>
        <v>0</v>
      </c>
      <c r="ATQ202" s="7">
        <f t="shared" si="22"/>
        <v>0</v>
      </c>
      <c r="ATR202" s="7">
        <f t="shared" si="22"/>
        <v>0</v>
      </c>
      <c r="ATS202" s="7">
        <f t="shared" si="22"/>
        <v>0</v>
      </c>
      <c r="ATT202" s="7">
        <f t="shared" si="22"/>
        <v>0</v>
      </c>
      <c r="ATU202" s="7">
        <f t="shared" si="22"/>
        <v>0</v>
      </c>
      <c r="ATV202" s="7">
        <f t="shared" si="22"/>
        <v>0</v>
      </c>
      <c r="ATW202" s="7">
        <f t="shared" ref="ATW202:AWH202" si="23">ATW143</f>
        <v>0</v>
      </c>
      <c r="ATX202" s="7">
        <f t="shared" si="23"/>
        <v>0</v>
      </c>
      <c r="ATY202" s="7">
        <f t="shared" si="23"/>
        <v>0</v>
      </c>
      <c r="ATZ202" s="7">
        <f t="shared" si="23"/>
        <v>0</v>
      </c>
      <c r="AUA202" s="7">
        <f t="shared" si="23"/>
        <v>0</v>
      </c>
      <c r="AUB202" s="7">
        <f t="shared" si="23"/>
        <v>0</v>
      </c>
      <c r="AUC202" s="7">
        <f t="shared" si="23"/>
        <v>0</v>
      </c>
      <c r="AUD202" s="7">
        <f t="shared" si="23"/>
        <v>0</v>
      </c>
      <c r="AUE202" s="7">
        <f t="shared" si="23"/>
        <v>0</v>
      </c>
      <c r="AUF202" s="7">
        <f t="shared" si="23"/>
        <v>0</v>
      </c>
      <c r="AUG202" s="7">
        <f t="shared" si="23"/>
        <v>0</v>
      </c>
      <c r="AUH202" s="7">
        <f t="shared" si="23"/>
        <v>0</v>
      </c>
      <c r="AUI202" s="7">
        <f t="shared" si="23"/>
        <v>0</v>
      </c>
      <c r="AUJ202" s="7">
        <f t="shared" si="23"/>
        <v>0</v>
      </c>
      <c r="AUK202" s="7">
        <f t="shared" si="23"/>
        <v>0</v>
      </c>
      <c r="AUL202" s="7">
        <f t="shared" si="23"/>
        <v>0</v>
      </c>
      <c r="AUM202" s="7">
        <f t="shared" si="23"/>
        <v>0</v>
      </c>
      <c r="AUN202" s="7">
        <f t="shared" si="23"/>
        <v>0</v>
      </c>
      <c r="AUO202" s="7">
        <f t="shared" si="23"/>
        <v>0</v>
      </c>
      <c r="AUP202" s="7">
        <f t="shared" si="23"/>
        <v>0</v>
      </c>
      <c r="AUQ202" s="7">
        <f t="shared" si="23"/>
        <v>0</v>
      </c>
      <c r="AUR202" s="7">
        <f t="shared" si="23"/>
        <v>0</v>
      </c>
      <c r="AUS202" s="7">
        <f t="shared" si="23"/>
        <v>0</v>
      </c>
      <c r="AUT202" s="7">
        <f t="shared" si="23"/>
        <v>0</v>
      </c>
      <c r="AUU202" s="7">
        <f t="shared" si="23"/>
        <v>0</v>
      </c>
      <c r="AUV202" s="7">
        <f t="shared" si="23"/>
        <v>0</v>
      </c>
      <c r="AUW202" s="7">
        <f t="shared" si="23"/>
        <v>0</v>
      </c>
      <c r="AUX202" s="7">
        <f t="shared" si="23"/>
        <v>0</v>
      </c>
      <c r="AUY202" s="7">
        <f t="shared" si="23"/>
        <v>0</v>
      </c>
      <c r="AUZ202" s="7">
        <f t="shared" si="23"/>
        <v>0</v>
      </c>
      <c r="AVA202" s="7">
        <f t="shared" si="23"/>
        <v>0</v>
      </c>
      <c r="AVB202" s="7">
        <f t="shared" si="23"/>
        <v>0</v>
      </c>
      <c r="AVC202" s="7">
        <f t="shared" si="23"/>
        <v>0</v>
      </c>
      <c r="AVD202" s="7">
        <f t="shared" si="23"/>
        <v>0</v>
      </c>
      <c r="AVE202" s="7">
        <f t="shared" si="23"/>
        <v>0</v>
      </c>
      <c r="AVF202" s="7">
        <f t="shared" si="23"/>
        <v>0</v>
      </c>
      <c r="AVG202" s="7">
        <f t="shared" si="23"/>
        <v>0</v>
      </c>
      <c r="AVH202" s="7">
        <f t="shared" si="23"/>
        <v>0</v>
      </c>
      <c r="AVI202" s="7">
        <f t="shared" si="23"/>
        <v>0</v>
      </c>
      <c r="AVJ202" s="7">
        <f t="shared" si="23"/>
        <v>0</v>
      </c>
      <c r="AVK202" s="7">
        <f t="shared" si="23"/>
        <v>0</v>
      </c>
      <c r="AVL202" s="7">
        <f t="shared" si="23"/>
        <v>0</v>
      </c>
      <c r="AVM202" s="7">
        <f t="shared" si="23"/>
        <v>0</v>
      </c>
      <c r="AVN202" s="7">
        <f t="shared" si="23"/>
        <v>0</v>
      </c>
      <c r="AVO202" s="7">
        <f t="shared" si="23"/>
        <v>0</v>
      </c>
      <c r="AVP202" s="7">
        <f t="shared" si="23"/>
        <v>0</v>
      </c>
      <c r="AVQ202" s="7">
        <f t="shared" si="23"/>
        <v>0</v>
      </c>
      <c r="AVR202" s="7">
        <f t="shared" si="23"/>
        <v>0</v>
      </c>
      <c r="AVS202" s="7">
        <f t="shared" si="23"/>
        <v>0</v>
      </c>
      <c r="AVT202" s="7">
        <f t="shared" si="23"/>
        <v>0</v>
      </c>
      <c r="AVU202" s="7">
        <f t="shared" si="23"/>
        <v>0</v>
      </c>
      <c r="AVV202" s="7">
        <f t="shared" si="23"/>
        <v>0</v>
      </c>
      <c r="AVW202" s="7">
        <f t="shared" si="23"/>
        <v>0</v>
      </c>
      <c r="AVX202" s="7">
        <f t="shared" si="23"/>
        <v>0</v>
      </c>
      <c r="AVY202" s="7">
        <f t="shared" si="23"/>
        <v>0</v>
      </c>
      <c r="AVZ202" s="7">
        <f t="shared" si="23"/>
        <v>0</v>
      </c>
      <c r="AWA202" s="7">
        <f t="shared" si="23"/>
        <v>0</v>
      </c>
      <c r="AWB202" s="7">
        <f t="shared" si="23"/>
        <v>0</v>
      </c>
      <c r="AWC202" s="7">
        <f t="shared" si="23"/>
        <v>0</v>
      </c>
      <c r="AWD202" s="7">
        <f t="shared" si="23"/>
        <v>0</v>
      </c>
      <c r="AWE202" s="7">
        <f t="shared" si="23"/>
        <v>0</v>
      </c>
      <c r="AWF202" s="7">
        <f t="shared" si="23"/>
        <v>0</v>
      </c>
      <c r="AWG202" s="7">
        <f t="shared" si="23"/>
        <v>0</v>
      </c>
      <c r="AWH202" s="7">
        <f t="shared" si="23"/>
        <v>0</v>
      </c>
      <c r="AWI202" s="7">
        <f t="shared" ref="AWI202:AYT202" si="24">AWI143</f>
        <v>0</v>
      </c>
      <c r="AWJ202" s="7">
        <f t="shared" si="24"/>
        <v>0</v>
      </c>
      <c r="AWK202" s="7">
        <f t="shared" si="24"/>
        <v>0</v>
      </c>
      <c r="AWL202" s="7">
        <f t="shared" si="24"/>
        <v>0</v>
      </c>
      <c r="AWM202" s="7">
        <f t="shared" si="24"/>
        <v>0</v>
      </c>
      <c r="AWN202" s="7">
        <f t="shared" si="24"/>
        <v>0</v>
      </c>
      <c r="AWO202" s="7">
        <f t="shared" si="24"/>
        <v>0</v>
      </c>
      <c r="AWP202" s="7">
        <f t="shared" si="24"/>
        <v>0</v>
      </c>
      <c r="AWQ202" s="7">
        <f t="shared" si="24"/>
        <v>0</v>
      </c>
      <c r="AWR202" s="7">
        <f t="shared" si="24"/>
        <v>0</v>
      </c>
      <c r="AWS202" s="7">
        <f t="shared" si="24"/>
        <v>0</v>
      </c>
      <c r="AWT202" s="7">
        <f t="shared" si="24"/>
        <v>0</v>
      </c>
      <c r="AWU202" s="7">
        <f t="shared" si="24"/>
        <v>0</v>
      </c>
      <c r="AWV202" s="7">
        <f t="shared" si="24"/>
        <v>0</v>
      </c>
      <c r="AWW202" s="7">
        <f t="shared" si="24"/>
        <v>0</v>
      </c>
      <c r="AWX202" s="7">
        <f t="shared" si="24"/>
        <v>0</v>
      </c>
      <c r="AWY202" s="7">
        <f t="shared" si="24"/>
        <v>0</v>
      </c>
      <c r="AWZ202" s="7">
        <f t="shared" si="24"/>
        <v>0</v>
      </c>
      <c r="AXA202" s="7">
        <f t="shared" si="24"/>
        <v>0</v>
      </c>
      <c r="AXB202" s="7">
        <f t="shared" si="24"/>
        <v>0</v>
      </c>
      <c r="AXC202" s="7">
        <f t="shared" si="24"/>
        <v>0</v>
      </c>
      <c r="AXD202" s="7">
        <f t="shared" si="24"/>
        <v>0</v>
      </c>
      <c r="AXE202" s="7">
        <f t="shared" si="24"/>
        <v>0</v>
      </c>
      <c r="AXF202" s="7">
        <f t="shared" si="24"/>
        <v>0</v>
      </c>
      <c r="AXG202" s="7">
        <f t="shared" si="24"/>
        <v>0</v>
      </c>
      <c r="AXH202" s="7">
        <f t="shared" si="24"/>
        <v>0</v>
      </c>
      <c r="AXI202" s="7">
        <f t="shared" si="24"/>
        <v>0</v>
      </c>
      <c r="AXJ202" s="7">
        <f t="shared" si="24"/>
        <v>0</v>
      </c>
      <c r="AXK202" s="7">
        <f t="shared" si="24"/>
        <v>0</v>
      </c>
      <c r="AXL202" s="7">
        <f t="shared" si="24"/>
        <v>0</v>
      </c>
      <c r="AXM202" s="7">
        <f t="shared" si="24"/>
        <v>0</v>
      </c>
      <c r="AXN202" s="7">
        <f t="shared" si="24"/>
        <v>0</v>
      </c>
      <c r="AXO202" s="7">
        <f t="shared" si="24"/>
        <v>0</v>
      </c>
      <c r="AXP202" s="7">
        <f t="shared" si="24"/>
        <v>0</v>
      </c>
      <c r="AXQ202" s="7">
        <f t="shared" si="24"/>
        <v>0</v>
      </c>
      <c r="AXR202" s="7">
        <f t="shared" si="24"/>
        <v>0</v>
      </c>
      <c r="AXS202" s="7">
        <f t="shared" si="24"/>
        <v>0</v>
      </c>
      <c r="AXT202" s="7">
        <f t="shared" si="24"/>
        <v>0</v>
      </c>
      <c r="AXU202" s="7">
        <f t="shared" si="24"/>
        <v>0</v>
      </c>
      <c r="AXV202" s="7">
        <f t="shared" si="24"/>
        <v>0</v>
      </c>
      <c r="AXW202" s="7">
        <f t="shared" si="24"/>
        <v>0</v>
      </c>
      <c r="AXX202" s="7">
        <f t="shared" si="24"/>
        <v>0</v>
      </c>
      <c r="AXY202" s="7">
        <f t="shared" si="24"/>
        <v>0</v>
      </c>
      <c r="AXZ202" s="7">
        <f t="shared" si="24"/>
        <v>0</v>
      </c>
      <c r="AYA202" s="7">
        <f t="shared" si="24"/>
        <v>0</v>
      </c>
      <c r="AYB202" s="7">
        <f t="shared" si="24"/>
        <v>0</v>
      </c>
      <c r="AYC202" s="7">
        <f t="shared" si="24"/>
        <v>0</v>
      </c>
      <c r="AYD202" s="7">
        <f t="shared" si="24"/>
        <v>0</v>
      </c>
      <c r="AYE202" s="7">
        <f t="shared" si="24"/>
        <v>0</v>
      </c>
      <c r="AYF202" s="7">
        <f t="shared" si="24"/>
        <v>0</v>
      </c>
      <c r="AYG202" s="7">
        <f t="shared" si="24"/>
        <v>0</v>
      </c>
      <c r="AYH202" s="7">
        <f t="shared" si="24"/>
        <v>0</v>
      </c>
      <c r="AYI202" s="7">
        <f t="shared" si="24"/>
        <v>0</v>
      </c>
      <c r="AYJ202" s="7">
        <f t="shared" si="24"/>
        <v>0</v>
      </c>
      <c r="AYK202" s="7">
        <f t="shared" si="24"/>
        <v>0</v>
      </c>
      <c r="AYL202" s="7">
        <f t="shared" si="24"/>
        <v>0</v>
      </c>
      <c r="AYM202" s="7">
        <f t="shared" si="24"/>
        <v>0</v>
      </c>
      <c r="AYN202" s="7">
        <f t="shared" si="24"/>
        <v>0</v>
      </c>
      <c r="AYO202" s="7">
        <f t="shared" si="24"/>
        <v>0</v>
      </c>
      <c r="AYP202" s="7">
        <f t="shared" si="24"/>
        <v>0</v>
      </c>
      <c r="AYQ202" s="7">
        <f t="shared" si="24"/>
        <v>0</v>
      </c>
      <c r="AYR202" s="7">
        <f t="shared" si="24"/>
        <v>0</v>
      </c>
      <c r="AYS202" s="7">
        <f t="shared" si="24"/>
        <v>0</v>
      </c>
      <c r="AYT202" s="7">
        <f t="shared" si="24"/>
        <v>0</v>
      </c>
      <c r="AYU202" s="7">
        <f t="shared" ref="AYU202:BBF202" si="25">AYU143</f>
        <v>0</v>
      </c>
      <c r="AYV202" s="7">
        <f t="shared" si="25"/>
        <v>0</v>
      </c>
      <c r="AYW202" s="7">
        <f t="shared" si="25"/>
        <v>0</v>
      </c>
      <c r="AYX202" s="7">
        <f t="shared" si="25"/>
        <v>0</v>
      </c>
      <c r="AYY202" s="7">
        <f t="shared" si="25"/>
        <v>0</v>
      </c>
      <c r="AYZ202" s="7">
        <f t="shared" si="25"/>
        <v>0</v>
      </c>
      <c r="AZA202" s="7">
        <f t="shared" si="25"/>
        <v>0</v>
      </c>
      <c r="AZB202" s="7">
        <f t="shared" si="25"/>
        <v>0</v>
      </c>
      <c r="AZC202" s="7">
        <f t="shared" si="25"/>
        <v>0</v>
      </c>
      <c r="AZD202" s="7">
        <f t="shared" si="25"/>
        <v>0</v>
      </c>
      <c r="AZE202" s="7">
        <f t="shared" si="25"/>
        <v>0</v>
      </c>
      <c r="AZF202" s="7">
        <f t="shared" si="25"/>
        <v>0</v>
      </c>
      <c r="AZG202" s="7">
        <f t="shared" si="25"/>
        <v>0</v>
      </c>
      <c r="AZH202" s="7">
        <f t="shared" si="25"/>
        <v>0</v>
      </c>
      <c r="AZI202" s="7">
        <f t="shared" si="25"/>
        <v>0</v>
      </c>
      <c r="AZJ202" s="7">
        <f t="shared" si="25"/>
        <v>0</v>
      </c>
      <c r="AZK202" s="7">
        <f t="shared" si="25"/>
        <v>0</v>
      </c>
      <c r="AZL202" s="7">
        <f t="shared" si="25"/>
        <v>0</v>
      </c>
      <c r="AZM202" s="7">
        <f t="shared" si="25"/>
        <v>0</v>
      </c>
      <c r="AZN202" s="7">
        <f t="shared" si="25"/>
        <v>0</v>
      </c>
      <c r="AZO202" s="7">
        <f t="shared" si="25"/>
        <v>0</v>
      </c>
      <c r="AZP202" s="7">
        <f t="shared" si="25"/>
        <v>0</v>
      </c>
      <c r="AZQ202" s="7">
        <f t="shared" si="25"/>
        <v>0</v>
      </c>
      <c r="AZR202" s="7">
        <f t="shared" si="25"/>
        <v>0</v>
      </c>
      <c r="AZS202" s="7">
        <f t="shared" si="25"/>
        <v>0</v>
      </c>
      <c r="AZT202" s="7">
        <f t="shared" si="25"/>
        <v>0</v>
      </c>
      <c r="AZU202" s="7">
        <f t="shared" si="25"/>
        <v>0</v>
      </c>
      <c r="AZV202" s="7">
        <f t="shared" si="25"/>
        <v>0</v>
      </c>
      <c r="AZW202" s="7">
        <f t="shared" si="25"/>
        <v>0</v>
      </c>
      <c r="AZX202" s="7">
        <f t="shared" si="25"/>
        <v>0</v>
      </c>
      <c r="AZY202" s="7">
        <f t="shared" si="25"/>
        <v>0</v>
      </c>
      <c r="AZZ202" s="7">
        <f t="shared" si="25"/>
        <v>0</v>
      </c>
      <c r="BAA202" s="7">
        <f t="shared" si="25"/>
        <v>0</v>
      </c>
      <c r="BAB202" s="7">
        <f t="shared" si="25"/>
        <v>0</v>
      </c>
      <c r="BAC202" s="7">
        <f t="shared" si="25"/>
        <v>0</v>
      </c>
      <c r="BAD202" s="7">
        <f t="shared" si="25"/>
        <v>0</v>
      </c>
      <c r="BAE202" s="7">
        <f t="shared" si="25"/>
        <v>0</v>
      </c>
      <c r="BAF202" s="7">
        <f t="shared" si="25"/>
        <v>0</v>
      </c>
      <c r="BAG202" s="7">
        <f t="shared" si="25"/>
        <v>0</v>
      </c>
      <c r="BAH202" s="7">
        <f t="shared" si="25"/>
        <v>0</v>
      </c>
      <c r="BAI202" s="7">
        <f t="shared" si="25"/>
        <v>0</v>
      </c>
      <c r="BAJ202" s="7">
        <f t="shared" si="25"/>
        <v>0</v>
      </c>
      <c r="BAK202" s="7">
        <f t="shared" si="25"/>
        <v>0</v>
      </c>
      <c r="BAL202" s="7">
        <f t="shared" si="25"/>
        <v>0</v>
      </c>
      <c r="BAM202" s="7">
        <f t="shared" si="25"/>
        <v>0</v>
      </c>
      <c r="BAN202" s="7">
        <f t="shared" si="25"/>
        <v>0</v>
      </c>
      <c r="BAO202" s="7">
        <f t="shared" si="25"/>
        <v>0</v>
      </c>
      <c r="BAP202" s="7">
        <f t="shared" si="25"/>
        <v>0</v>
      </c>
      <c r="BAQ202" s="7">
        <f t="shared" si="25"/>
        <v>0</v>
      </c>
      <c r="BAR202" s="7">
        <f t="shared" si="25"/>
        <v>0</v>
      </c>
      <c r="BAS202" s="7">
        <f t="shared" si="25"/>
        <v>0</v>
      </c>
      <c r="BAT202" s="7">
        <f t="shared" si="25"/>
        <v>0</v>
      </c>
      <c r="BAU202" s="7">
        <f t="shared" si="25"/>
        <v>0</v>
      </c>
      <c r="BAV202" s="7">
        <f t="shared" si="25"/>
        <v>0</v>
      </c>
      <c r="BAW202" s="7">
        <f t="shared" si="25"/>
        <v>0</v>
      </c>
      <c r="BAX202" s="7">
        <f t="shared" si="25"/>
        <v>0</v>
      </c>
      <c r="BAY202" s="7">
        <f t="shared" si="25"/>
        <v>0</v>
      </c>
      <c r="BAZ202" s="7">
        <f t="shared" si="25"/>
        <v>0</v>
      </c>
      <c r="BBA202" s="7">
        <f t="shared" si="25"/>
        <v>0</v>
      </c>
      <c r="BBB202" s="7">
        <f t="shared" si="25"/>
        <v>0</v>
      </c>
      <c r="BBC202" s="7">
        <f t="shared" si="25"/>
        <v>0</v>
      </c>
      <c r="BBD202" s="7">
        <f t="shared" si="25"/>
        <v>0</v>
      </c>
      <c r="BBE202" s="7">
        <f t="shared" si="25"/>
        <v>0</v>
      </c>
      <c r="BBF202" s="7">
        <f t="shared" si="25"/>
        <v>0</v>
      </c>
      <c r="BBG202" s="7">
        <f t="shared" ref="BBG202:BDR202" si="26">BBG143</f>
        <v>0</v>
      </c>
      <c r="BBH202" s="7">
        <f t="shared" si="26"/>
        <v>0</v>
      </c>
      <c r="BBI202" s="7">
        <f t="shared" si="26"/>
        <v>0</v>
      </c>
      <c r="BBJ202" s="7">
        <f t="shared" si="26"/>
        <v>0</v>
      </c>
      <c r="BBK202" s="7">
        <f t="shared" si="26"/>
        <v>0</v>
      </c>
      <c r="BBL202" s="7">
        <f t="shared" si="26"/>
        <v>0</v>
      </c>
      <c r="BBM202" s="7">
        <f t="shared" si="26"/>
        <v>0</v>
      </c>
      <c r="BBN202" s="7">
        <f t="shared" si="26"/>
        <v>0</v>
      </c>
      <c r="BBO202" s="7">
        <f t="shared" si="26"/>
        <v>0</v>
      </c>
      <c r="BBP202" s="7">
        <f t="shared" si="26"/>
        <v>0</v>
      </c>
      <c r="BBQ202" s="7">
        <f t="shared" si="26"/>
        <v>0</v>
      </c>
      <c r="BBR202" s="7">
        <f t="shared" si="26"/>
        <v>0</v>
      </c>
      <c r="BBS202" s="7">
        <f t="shared" si="26"/>
        <v>0</v>
      </c>
      <c r="BBT202" s="7">
        <f t="shared" si="26"/>
        <v>0</v>
      </c>
      <c r="BBU202" s="7">
        <f t="shared" si="26"/>
        <v>0</v>
      </c>
      <c r="BBV202" s="7">
        <f t="shared" si="26"/>
        <v>0</v>
      </c>
      <c r="BBW202" s="7">
        <f t="shared" si="26"/>
        <v>0</v>
      </c>
      <c r="BBX202" s="7">
        <f t="shared" si="26"/>
        <v>0</v>
      </c>
      <c r="BBY202" s="7">
        <f t="shared" si="26"/>
        <v>0</v>
      </c>
      <c r="BBZ202" s="7">
        <f t="shared" si="26"/>
        <v>0</v>
      </c>
      <c r="BCA202" s="7">
        <f t="shared" si="26"/>
        <v>0</v>
      </c>
      <c r="BCB202" s="7">
        <f t="shared" si="26"/>
        <v>0</v>
      </c>
      <c r="BCC202" s="7">
        <f t="shared" si="26"/>
        <v>0</v>
      </c>
      <c r="BCD202" s="7">
        <f t="shared" si="26"/>
        <v>0</v>
      </c>
      <c r="BCE202" s="7">
        <f t="shared" si="26"/>
        <v>0</v>
      </c>
      <c r="BCF202" s="7">
        <f t="shared" si="26"/>
        <v>0</v>
      </c>
      <c r="BCG202" s="7">
        <f t="shared" si="26"/>
        <v>0</v>
      </c>
      <c r="BCH202" s="7">
        <f t="shared" si="26"/>
        <v>0</v>
      </c>
      <c r="BCI202" s="7">
        <f t="shared" si="26"/>
        <v>0</v>
      </c>
      <c r="BCJ202" s="7">
        <f t="shared" si="26"/>
        <v>0</v>
      </c>
      <c r="BCK202" s="7">
        <f t="shared" si="26"/>
        <v>0</v>
      </c>
      <c r="BCL202" s="7">
        <f t="shared" si="26"/>
        <v>0</v>
      </c>
      <c r="BCM202" s="7">
        <f t="shared" si="26"/>
        <v>0</v>
      </c>
      <c r="BCN202" s="7">
        <f t="shared" si="26"/>
        <v>0</v>
      </c>
      <c r="BCO202" s="7">
        <f t="shared" si="26"/>
        <v>0</v>
      </c>
      <c r="BCP202" s="7">
        <f t="shared" si="26"/>
        <v>0</v>
      </c>
      <c r="BCQ202" s="7">
        <f t="shared" si="26"/>
        <v>0</v>
      </c>
      <c r="BCR202" s="7">
        <f t="shared" si="26"/>
        <v>0</v>
      </c>
      <c r="BCS202" s="7">
        <f t="shared" si="26"/>
        <v>0</v>
      </c>
      <c r="BCT202" s="7">
        <f t="shared" si="26"/>
        <v>0</v>
      </c>
      <c r="BCU202" s="7">
        <f t="shared" si="26"/>
        <v>0</v>
      </c>
      <c r="BCV202" s="7">
        <f t="shared" si="26"/>
        <v>0</v>
      </c>
      <c r="BCW202" s="7">
        <f t="shared" si="26"/>
        <v>0</v>
      </c>
      <c r="BCX202" s="7">
        <f t="shared" si="26"/>
        <v>0</v>
      </c>
      <c r="BCY202" s="7">
        <f t="shared" si="26"/>
        <v>0</v>
      </c>
      <c r="BCZ202" s="7">
        <f t="shared" si="26"/>
        <v>0</v>
      </c>
      <c r="BDA202" s="7">
        <f t="shared" si="26"/>
        <v>0</v>
      </c>
      <c r="BDB202" s="7">
        <f t="shared" si="26"/>
        <v>0</v>
      </c>
      <c r="BDC202" s="7">
        <f t="shared" si="26"/>
        <v>0</v>
      </c>
      <c r="BDD202" s="7">
        <f t="shared" si="26"/>
        <v>0</v>
      </c>
      <c r="BDE202" s="7">
        <f t="shared" si="26"/>
        <v>0</v>
      </c>
      <c r="BDF202" s="7">
        <f t="shared" si="26"/>
        <v>0</v>
      </c>
      <c r="BDG202" s="7">
        <f t="shared" si="26"/>
        <v>0</v>
      </c>
      <c r="BDH202" s="7">
        <f t="shared" si="26"/>
        <v>0</v>
      </c>
      <c r="BDI202" s="7">
        <f t="shared" si="26"/>
        <v>0</v>
      </c>
      <c r="BDJ202" s="7">
        <f t="shared" si="26"/>
        <v>0</v>
      </c>
      <c r="BDK202" s="7">
        <f t="shared" si="26"/>
        <v>0</v>
      </c>
      <c r="BDL202" s="7">
        <f t="shared" si="26"/>
        <v>0</v>
      </c>
      <c r="BDM202" s="7">
        <f t="shared" si="26"/>
        <v>0</v>
      </c>
      <c r="BDN202" s="7">
        <f t="shared" si="26"/>
        <v>0</v>
      </c>
      <c r="BDO202" s="7">
        <f t="shared" si="26"/>
        <v>0</v>
      </c>
      <c r="BDP202" s="7">
        <f t="shared" si="26"/>
        <v>0</v>
      </c>
      <c r="BDQ202" s="7">
        <f t="shared" si="26"/>
        <v>0</v>
      </c>
      <c r="BDR202" s="7">
        <f t="shared" si="26"/>
        <v>0</v>
      </c>
      <c r="BDS202" s="7">
        <f t="shared" ref="BDS202:BGD202" si="27">BDS143</f>
        <v>0</v>
      </c>
      <c r="BDT202" s="7">
        <f t="shared" si="27"/>
        <v>0</v>
      </c>
      <c r="BDU202" s="7">
        <f t="shared" si="27"/>
        <v>0</v>
      </c>
      <c r="BDV202" s="7">
        <f t="shared" si="27"/>
        <v>0</v>
      </c>
      <c r="BDW202" s="7">
        <f t="shared" si="27"/>
        <v>0</v>
      </c>
      <c r="BDX202" s="7">
        <f t="shared" si="27"/>
        <v>0</v>
      </c>
      <c r="BDY202" s="7">
        <f t="shared" si="27"/>
        <v>0</v>
      </c>
      <c r="BDZ202" s="7">
        <f t="shared" si="27"/>
        <v>0</v>
      </c>
      <c r="BEA202" s="7">
        <f t="shared" si="27"/>
        <v>0</v>
      </c>
      <c r="BEB202" s="7">
        <f t="shared" si="27"/>
        <v>0</v>
      </c>
      <c r="BEC202" s="7">
        <f t="shared" si="27"/>
        <v>0</v>
      </c>
      <c r="BED202" s="7">
        <f t="shared" si="27"/>
        <v>0</v>
      </c>
      <c r="BEE202" s="7">
        <f t="shared" si="27"/>
        <v>0</v>
      </c>
      <c r="BEF202" s="7">
        <f t="shared" si="27"/>
        <v>0</v>
      </c>
      <c r="BEG202" s="7">
        <f t="shared" si="27"/>
        <v>0</v>
      </c>
      <c r="BEH202" s="7">
        <f t="shared" si="27"/>
        <v>0</v>
      </c>
      <c r="BEI202" s="7">
        <f t="shared" si="27"/>
        <v>0</v>
      </c>
      <c r="BEJ202" s="7">
        <f t="shared" si="27"/>
        <v>0</v>
      </c>
      <c r="BEK202" s="7">
        <f t="shared" si="27"/>
        <v>0</v>
      </c>
      <c r="BEL202" s="7">
        <f t="shared" si="27"/>
        <v>0</v>
      </c>
      <c r="BEM202" s="7">
        <f t="shared" si="27"/>
        <v>0</v>
      </c>
      <c r="BEN202" s="7">
        <f t="shared" si="27"/>
        <v>0</v>
      </c>
      <c r="BEO202" s="7">
        <f t="shared" si="27"/>
        <v>0</v>
      </c>
      <c r="BEP202" s="7">
        <f t="shared" si="27"/>
        <v>0</v>
      </c>
      <c r="BEQ202" s="7">
        <f t="shared" si="27"/>
        <v>0</v>
      </c>
      <c r="BER202" s="7">
        <f t="shared" si="27"/>
        <v>0</v>
      </c>
      <c r="BES202" s="7">
        <f t="shared" si="27"/>
        <v>0</v>
      </c>
      <c r="BET202" s="7">
        <f t="shared" si="27"/>
        <v>0</v>
      </c>
      <c r="BEU202" s="7">
        <f t="shared" si="27"/>
        <v>0</v>
      </c>
      <c r="BEV202" s="7">
        <f t="shared" si="27"/>
        <v>0</v>
      </c>
      <c r="BEW202" s="7">
        <f t="shared" si="27"/>
        <v>0</v>
      </c>
      <c r="BEX202" s="7">
        <f t="shared" si="27"/>
        <v>0</v>
      </c>
      <c r="BEY202" s="7">
        <f t="shared" si="27"/>
        <v>0</v>
      </c>
      <c r="BEZ202" s="7">
        <f t="shared" si="27"/>
        <v>0</v>
      </c>
      <c r="BFA202" s="7">
        <f t="shared" si="27"/>
        <v>0</v>
      </c>
      <c r="BFB202" s="7">
        <f t="shared" si="27"/>
        <v>0</v>
      </c>
      <c r="BFC202" s="7">
        <f t="shared" si="27"/>
        <v>0</v>
      </c>
      <c r="BFD202" s="7">
        <f t="shared" si="27"/>
        <v>0</v>
      </c>
      <c r="BFE202" s="7">
        <f t="shared" si="27"/>
        <v>0</v>
      </c>
      <c r="BFF202" s="7">
        <f t="shared" si="27"/>
        <v>0</v>
      </c>
      <c r="BFG202" s="7">
        <f t="shared" si="27"/>
        <v>0</v>
      </c>
      <c r="BFH202" s="7">
        <f t="shared" si="27"/>
        <v>0</v>
      </c>
      <c r="BFI202" s="7">
        <f t="shared" si="27"/>
        <v>0</v>
      </c>
      <c r="BFJ202" s="7">
        <f t="shared" si="27"/>
        <v>0</v>
      </c>
      <c r="BFK202" s="7">
        <f t="shared" si="27"/>
        <v>0</v>
      </c>
      <c r="BFL202" s="7">
        <f t="shared" si="27"/>
        <v>0</v>
      </c>
      <c r="BFM202" s="7">
        <f t="shared" si="27"/>
        <v>0</v>
      </c>
      <c r="BFN202" s="7">
        <f t="shared" si="27"/>
        <v>0</v>
      </c>
      <c r="BFO202" s="7">
        <f t="shared" si="27"/>
        <v>0</v>
      </c>
      <c r="BFP202" s="7">
        <f t="shared" si="27"/>
        <v>0</v>
      </c>
      <c r="BFQ202" s="7">
        <f t="shared" si="27"/>
        <v>0</v>
      </c>
      <c r="BFR202" s="7">
        <f t="shared" si="27"/>
        <v>0</v>
      </c>
      <c r="BFS202" s="7">
        <f t="shared" si="27"/>
        <v>0</v>
      </c>
      <c r="BFT202" s="7">
        <f t="shared" si="27"/>
        <v>0</v>
      </c>
      <c r="BFU202" s="7">
        <f t="shared" si="27"/>
        <v>0</v>
      </c>
      <c r="BFV202" s="7">
        <f t="shared" si="27"/>
        <v>0</v>
      </c>
      <c r="BFW202" s="7">
        <f t="shared" si="27"/>
        <v>0</v>
      </c>
      <c r="BFX202" s="7">
        <f t="shared" si="27"/>
        <v>0</v>
      </c>
      <c r="BFY202" s="7">
        <f t="shared" si="27"/>
        <v>0</v>
      </c>
      <c r="BFZ202" s="7">
        <f t="shared" si="27"/>
        <v>0</v>
      </c>
      <c r="BGA202" s="7">
        <f t="shared" si="27"/>
        <v>0</v>
      </c>
      <c r="BGB202" s="7">
        <f t="shared" si="27"/>
        <v>0</v>
      </c>
      <c r="BGC202" s="7">
        <f t="shared" si="27"/>
        <v>0</v>
      </c>
      <c r="BGD202" s="7">
        <f t="shared" si="27"/>
        <v>0</v>
      </c>
      <c r="BGE202" s="7">
        <f t="shared" ref="BGE202:BIP202" si="28">BGE143</f>
        <v>0</v>
      </c>
      <c r="BGF202" s="7">
        <f t="shared" si="28"/>
        <v>0</v>
      </c>
      <c r="BGG202" s="7">
        <f t="shared" si="28"/>
        <v>0</v>
      </c>
      <c r="BGH202" s="7">
        <f t="shared" si="28"/>
        <v>0</v>
      </c>
      <c r="BGI202" s="7">
        <f t="shared" si="28"/>
        <v>0</v>
      </c>
      <c r="BGJ202" s="7">
        <f t="shared" si="28"/>
        <v>0</v>
      </c>
      <c r="BGK202" s="7">
        <f t="shared" si="28"/>
        <v>0</v>
      </c>
      <c r="BGL202" s="7">
        <f t="shared" si="28"/>
        <v>0</v>
      </c>
      <c r="BGM202" s="7">
        <f t="shared" si="28"/>
        <v>0</v>
      </c>
      <c r="BGN202" s="7">
        <f t="shared" si="28"/>
        <v>0</v>
      </c>
      <c r="BGO202" s="7">
        <f t="shared" si="28"/>
        <v>0</v>
      </c>
      <c r="BGP202" s="7">
        <f t="shared" si="28"/>
        <v>0</v>
      </c>
      <c r="BGQ202" s="7">
        <f t="shared" si="28"/>
        <v>0</v>
      </c>
      <c r="BGR202" s="7">
        <f t="shared" si="28"/>
        <v>0</v>
      </c>
      <c r="BGS202" s="7">
        <f t="shared" si="28"/>
        <v>0</v>
      </c>
      <c r="BGT202" s="7">
        <f t="shared" si="28"/>
        <v>0</v>
      </c>
      <c r="BGU202" s="7">
        <f t="shared" si="28"/>
        <v>0</v>
      </c>
      <c r="BGV202" s="7">
        <f t="shared" si="28"/>
        <v>0</v>
      </c>
      <c r="BGW202" s="7">
        <f t="shared" si="28"/>
        <v>0</v>
      </c>
      <c r="BGX202" s="7">
        <f t="shared" si="28"/>
        <v>0</v>
      </c>
      <c r="BGY202" s="7">
        <f t="shared" si="28"/>
        <v>0</v>
      </c>
      <c r="BGZ202" s="7">
        <f t="shared" si="28"/>
        <v>0</v>
      </c>
      <c r="BHA202" s="7">
        <f t="shared" si="28"/>
        <v>0</v>
      </c>
      <c r="BHB202" s="7">
        <f t="shared" si="28"/>
        <v>0</v>
      </c>
      <c r="BHC202" s="7">
        <f t="shared" si="28"/>
        <v>0</v>
      </c>
      <c r="BHD202" s="7">
        <f t="shared" si="28"/>
        <v>0</v>
      </c>
      <c r="BHE202" s="7">
        <f t="shared" si="28"/>
        <v>0</v>
      </c>
      <c r="BHF202" s="7">
        <f t="shared" si="28"/>
        <v>0</v>
      </c>
      <c r="BHG202" s="7">
        <f t="shared" si="28"/>
        <v>0</v>
      </c>
      <c r="BHH202" s="7">
        <f t="shared" si="28"/>
        <v>0</v>
      </c>
      <c r="BHI202" s="7">
        <f t="shared" si="28"/>
        <v>0</v>
      </c>
      <c r="BHJ202" s="7">
        <f t="shared" si="28"/>
        <v>0</v>
      </c>
      <c r="BHK202" s="7">
        <f t="shared" si="28"/>
        <v>0</v>
      </c>
      <c r="BHL202" s="7">
        <f t="shared" si="28"/>
        <v>0</v>
      </c>
      <c r="BHM202" s="7">
        <f t="shared" si="28"/>
        <v>0</v>
      </c>
      <c r="BHN202" s="7">
        <f t="shared" si="28"/>
        <v>0</v>
      </c>
      <c r="BHO202" s="7">
        <f t="shared" si="28"/>
        <v>0</v>
      </c>
      <c r="BHP202" s="7">
        <f t="shared" si="28"/>
        <v>0</v>
      </c>
      <c r="BHQ202" s="7">
        <f t="shared" si="28"/>
        <v>0</v>
      </c>
      <c r="BHR202" s="7">
        <f t="shared" si="28"/>
        <v>0</v>
      </c>
      <c r="BHS202" s="7">
        <f t="shared" si="28"/>
        <v>0</v>
      </c>
      <c r="BHT202" s="7">
        <f t="shared" si="28"/>
        <v>0</v>
      </c>
      <c r="BHU202" s="7">
        <f t="shared" si="28"/>
        <v>0</v>
      </c>
      <c r="BHV202" s="7">
        <f t="shared" si="28"/>
        <v>0</v>
      </c>
      <c r="BHW202" s="7">
        <f t="shared" si="28"/>
        <v>0</v>
      </c>
      <c r="BHX202" s="7">
        <f t="shared" si="28"/>
        <v>0</v>
      </c>
      <c r="BHY202" s="7">
        <f t="shared" si="28"/>
        <v>0</v>
      </c>
      <c r="BHZ202" s="7">
        <f t="shared" si="28"/>
        <v>0</v>
      </c>
      <c r="BIA202" s="7">
        <f t="shared" si="28"/>
        <v>0</v>
      </c>
      <c r="BIB202" s="7">
        <f t="shared" si="28"/>
        <v>0</v>
      </c>
      <c r="BIC202" s="7">
        <f t="shared" si="28"/>
        <v>0</v>
      </c>
      <c r="BID202" s="7">
        <f t="shared" si="28"/>
        <v>0</v>
      </c>
      <c r="BIE202" s="7">
        <f t="shared" si="28"/>
        <v>0</v>
      </c>
      <c r="BIF202" s="7">
        <f t="shared" si="28"/>
        <v>0</v>
      </c>
      <c r="BIG202" s="7">
        <f t="shared" si="28"/>
        <v>0</v>
      </c>
      <c r="BIH202" s="7">
        <f t="shared" si="28"/>
        <v>0</v>
      </c>
      <c r="BII202" s="7">
        <f t="shared" si="28"/>
        <v>0</v>
      </c>
      <c r="BIJ202" s="7">
        <f t="shared" si="28"/>
        <v>0</v>
      </c>
      <c r="BIK202" s="7">
        <f t="shared" si="28"/>
        <v>0</v>
      </c>
      <c r="BIL202" s="7">
        <f t="shared" si="28"/>
        <v>0</v>
      </c>
      <c r="BIM202" s="7">
        <f t="shared" si="28"/>
        <v>0</v>
      </c>
      <c r="BIN202" s="7">
        <f t="shared" si="28"/>
        <v>0</v>
      </c>
      <c r="BIO202" s="7">
        <f t="shared" si="28"/>
        <v>0</v>
      </c>
      <c r="BIP202" s="7">
        <f t="shared" si="28"/>
        <v>0</v>
      </c>
      <c r="BIQ202" s="7">
        <f t="shared" ref="BIQ202:BLB202" si="29">BIQ143</f>
        <v>0</v>
      </c>
      <c r="BIR202" s="7">
        <f t="shared" si="29"/>
        <v>0</v>
      </c>
      <c r="BIS202" s="7">
        <f t="shared" si="29"/>
        <v>0</v>
      </c>
      <c r="BIT202" s="7">
        <f t="shared" si="29"/>
        <v>0</v>
      </c>
      <c r="BIU202" s="7">
        <f t="shared" si="29"/>
        <v>0</v>
      </c>
      <c r="BIV202" s="7">
        <f t="shared" si="29"/>
        <v>0</v>
      </c>
      <c r="BIW202" s="7">
        <f t="shared" si="29"/>
        <v>0</v>
      </c>
      <c r="BIX202" s="7">
        <f t="shared" si="29"/>
        <v>0</v>
      </c>
      <c r="BIY202" s="7">
        <f t="shared" si="29"/>
        <v>0</v>
      </c>
      <c r="BIZ202" s="7">
        <f t="shared" si="29"/>
        <v>0</v>
      </c>
      <c r="BJA202" s="7">
        <f t="shared" si="29"/>
        <v>0</v>
      </c>
      <c r="BJB202" s="7">
        <f t="shared" si="29"/>
        <v>0</v>
      </c>
      <c r="BJC202" s="7">
        <f t="shared" si="29"/>
        <v>0</v>
      </c>
      <c r="BJD202" s="7">
        <f t="shared" si="29"/>
        <v>0</v>
      </c>
      <c r="BJE202" s="7">
        <f t="shared" si="29"/>
        <v>0</v>
      </c>
      <c r="BJF202" s="7">
        <f t="shared" si="29"/>
        <v>0</v>
      </c>
      <c r="BJG202" s="7">
        <f t="shared" si="29"/>
        <v>0</v>
      </c>
      <c r="BJH202" s="7">
        <f t="shared" si="29"/>
        <v>0</v>
      </c>
      <c r="BJI202" s="7">
        <f t="shared" si="29"/>
        <v>0</v>
      </c>
      <c r="BJJ202" s="7">
        <f t="shared" si="29"/>
        <v>0</v>
      </c>
      <c r="BJK202" s="7">
        <f t="shared" si="29"/>
        <v>0</v>
      </c>
      <c r="BJL202" s="7">
        <f t="shared" si="29"/>
        <v>0</v>
      </c>
      <c r="BJM202" s="7">
        <f t="shared" si="29"/>
        <v>0</v>
      </c>
      <c r="BJN202" s="7">
        <f t="shared" si="29"/>
        <v>0</v>
      </c>
      <c r="BJO202" s="7">
        <f t="shared" si="29"/>
        <v>0</v>
      </c>
      <c r="BJP202" s="7">
        <f t="shared" si="29"/>
        <v>0</v>
      </c>
      <c r="BJQ202" s="7">
        <f t="shared" si="29"/>
        <v>0</v>
      </c>
      <c r="BJR202" s="7">
        <f t="shared" si="29"/>
        <v>0</v>
      </c>
      <c r="BJS202" s="7">
        <f t="shared" si="29"/>
        <v>0</v>
      </c>
      <c r="BJT202" s="7">
        <f t="shared" si="29"/>
        <v>0</v>
      </c>
      <c r="BJU202" s="7">
        <f t="shared" si="29"/>
        <v>0</v>
      </c>
      <c r="BJV202" s="7">
        <f t="shared" si="29"/>
        <v>0</v>
      </c>
      <c r="BJW202" s="7">
        <f t="shared" si="29"/>
        <v>0</v>
      </c>
      <c r="BJX202" s="7">
        <f t="shared" si="29"/>
        <v>0</v>
      </c>
      <c r="BJY202" s="7">
        <f t="shared" si="29"/>
        <v>0</v>
      </c>
      <c r="BJZ202" s="7">
        <f t="shared" si="29"/>
        <v>0</v>
      </c>
      <c r="BKA202" s="7">
        <f t="shared" si="29"/>
        <v>0</v>
      </c>
      <c r="BKB202" s="7">
        <f t="shared" si="29"/>
        <v>0</v>
      </c>
      <c r="BKC202" s="7">
        <f t="shared" si="29"/>
        <v>0</v>
      </c>
      <c r="BKD202" s="7">
        <f t="shared" si="29"/>
        <v>0</v>
      </c>
      <c r="BKE202" s="7">
        <f t="shared" si="29"/>
        <v>0</v>
      </c>
      <c r="BKF202" s="7">
        <f t="shared" si="29"/>
        <v>0</v>
      </c>
      <c r="BKG202" s="7">
        <f t="shared" si="29"/>
        <v>0</v>
      </c>
      <c r="BKH202" s="7">
        <f t="shared" si="29"/>
        <v>0</v>
      </c>
      <c r="BKI202" s="7">
        <f t="shared" si="29"/>
        <v>0</v>
      </c>
      <c r="BKJ202" s="7">
        <f t="shared" si="29"/>
        <v>0</v>
      </c>
      <c r="BKK202" s="7">
        <f t="shared" si="29"/>
        <v>0</v>
      </c>
      <c r="BKL202" s="7">
        <f t="shared" si="29"/>
        <v>0</v>
      </c>
      <c r="BKM202" s="7">
        <f t="shared" si="29"/>
        <v>0</v>
      </c>
      <c r="BKN202" s="7">
        <f t="shared" si="29"/>
        <v>0</v>
      </c>
      <c r="BKO202" s="7">
        <f t="shared" si="29"/>
        <v>0</v>
      </c>
      <c r="BKP202" s="7">
        <f t="shared" si="29"/>
        <v>0</v>
      </c>
      <c r="BKQ202" s="7">
        <f t="shared" si="29"/>
        <v>0</v>
      </c>
      <c r="BKR202" s="7">
        <f t="shared" si="29"/>
        <v>0</v>
      </c>
      <c r="BKS202" s="7">
        <f t="shared" si="29"/>
        <v>0</v>
      </c>
      <c r="BKT202" s="7">
        <f t="shared" si="29"/>
        <v>0</v>
      </c>
      <c r="BKU202" s="7">
        <f t="shared" si="29"/>
        <v>0</v>
      </c>
      <c r="BKV202" s="7">
        <f t="shared" si="29"/>
        <v>0</v>
      </c>
      <c r="BKW202" s="7">
        <f t="shared" si="29"/>
        <v>0</v>
      </c>
      <c r="BKX202" s="7">
        <f t="shared" si="29"/>
        <v>0</v>
      </c>
      <c r="BKY202" s="7">
        <f t="shared" si="29"/>
        <v>0</v>
      </c>
      <c r="BKZ202" s="7">
        <f t="shared" si="29"/>
        <v>0</v>
      </c>
      <c r="BLA202" s="7">
        <f t="shared" si="29"/>
        <v>0</v>
      </c>
      <c r="BLB202" s="7">
        <f t="shared" si="29"/>
        <v>0</v>
      </c>
      <c r="BLC202" s="7">
        <f t="shared" ref="BLC202:BNN202" si="30">BLC143</f>
        <v>0</v>
      </c>
      <c r="BLD202" s="7">
        <f t="shared" si="30"/>
        <v>0</v>
      </c>
      <c r="BLE202" s="7">
        <f t="shared" si="30"/>
        <v>0</v>
      </c>
      <c r="BLF202" s="7">
        <f t="shared" si="30"/>
        <v>0</v>
      </c>
      <c r="BLG202" s="7">
        <f t="shared" si="30"/>
        <v>0</v>
      </c>
      <c r="BLH202" s="7">
        <f t="shared" si="30"/>
        <v>0</v>
      </c>
      <c r="BLI202" s="7">
        <f t="shared" si="30"/>
        <v>0</v>
      </c>
      <c r="BLJ202" s="7">
        <f t="shared" si="30"/>
        <v>0</v>
      </c>
      <c r="BLK202" s="7">
        <f t="shared" si="30"/>
        <v>0</v>
      </c>
      <c r="BLL202" s="7">
        <f t="shared" si="30"/>
        <v>0</v>
      </c>
      <c r="BLM202" s="7">
        <f t="shared" si="30"/>
        <v>0</v>
      </c>
      <c r="BLN202" s="7">
        <f t="shared" si="30"/>
        <v>0</v>
      </c>
      <c r="BLO202" s="7">
        <f t="shared" si="30"/>
        <v>0</v>
      </c>
      <c r="BLP202" s="7">
        <f t="shared" si="30"/>
        <v>0</v>
      </c>
      <c r="BLQ202" s="7">
        <f t="shared" si="30"/>
        <v>0</v>
      </c>
      <c r="BLR202" s="7">
        <f t="shared" si="30"/>
        <v>0</v>
      </c>
      <c r="BLS202" s="7">
        <f t="shared" si="30"/>
        <v>0</v>
      </c>
      <c r="BLT202" s="7">
        <f t="shared" si="30"/>
        <v>0</v>
      </c>
      <c r="BLU202" s="7">
        <f t="shared" si="30"/>
        <v>0</v>
      </c>
      <c r="BLV202" s="7">
        <f t="shared" si="30"/>
        <v>0</v>
      </c>
      <c r="BLW202" s="7">
        <f t="shared" si="30"/>
        <v>0</v>
      </c>
      <c r="BLX202" s="7">
        <f t="shared" si="30"/>
        <v>0</v>
      </c>
      <c r="BLY202" s="7">
        <f t="shared" si="30"/>
        <v>0</v>
      </c>
      <c r="BLZ202" s="7">
        <f t="shared" si="30"/>
        <v>0</v>
      </c>
      <c r="BMA202" s="7">
        <f t="shared" si="30"/>
        <v>0</v>
      </c>
      <c r="BMB202" s="7">
        <f t="shared" si="30"/>
        <v>0</v>
      </c>
      <c r="BMC202" s="7">
        <f t="shared" si="30"/>
        <v>0</v>
      </c>
      <c r="BMD202" s="7">
        <f t="shared" si="30"/>
        <v>0</v>
      </c>
      <c r="BME202" s="7">
        <f t="shared" si="30"/>
        <v>0</v>
      </c>
      <c r="BMF202" s="7">
        <f t="shared" si="30"/>
        <v>0</v>
      </c>
      <c r="BMG202" s="7">
        <f t="shared" si="30"/>
        <v>0</v>
      </c>
      <c r="BMH202" s="7">
        <f t="shared" si="30"/>
        <v>0</v>
      </c>
      <c r="BMI202" s="7">
        <f t="shared" si="30"/>
        <v>0</v>
      </c>
      <c r="BMJ202" s="7">
        <f t="shared" si="30"/>
        <v>0</v>
      </c>
      <c r="BMK202" s="7">
        <f t="shared" si="30"/>
        <v>0</v>
      </c>
      <c r="BML202" s="7">
        <f t="shared" si="30"/>
        <v>0</v>
      </c>
      <c r="BMM202" s="7">
        <f t="shared" si="30"/>
        <v>0</v>
      </c>
      <c r="BMN202" s="7">
        <f t="shared" si="30"/>
        <v>0</v>
      </c>
      <c r="BMO202" s="7">
        <f t="shared" si="30"/>
        <v>0</v>
      </c>
      <c r="BMP202" s="7">
        <f t="shared" si="30"/>
        <v>0</v>
      </c>
      <c r="BMQ202" s="7">
        <f t="shared" si="30"/>
        <v>0</v>
      </c>
      <c r="BMR202" s="7">
        <f t="shared" si="30"/>
        <v>0</v>
      </c>
      <c r="BMS202" s="7">
        <f t="shared" si="30"/>
        <v>0</v>
      </c>
      <c r="BMT202" s="7">
        <f t="shared" si="30"/>
        <v>0</v>
      </c>
      <c r="BMU202" s="7">
        <f t="shared" si="30"/>
        <v>0</v>
      </c>
      <c r="BMV202" s="7">
        <f t="shared" si="30"/>
        <v>0</v>
      </c>
      <c r="BMW202" s="7">
        <f t="shared" si="30"/>
        <v>0</v>
      </c>
      <c r="BMX202" s="7">
        <f t="shared" si="30"/>
        <v>0</v>
      </c>
      <c r="BMY202" s="7">
        <f t="shared" si="30"/>
        <v>0</v>
      </c>
      <c r="BMZ202" s="7">
        <f t="shared" si="30"/>
        <v>0</v>
      </c>
      <c r="BNA202" s="7">
        <f t="shared" si="30"/>
        <v>0</v>
      </c>
      <c r="BNB202" s="7">
        <f t="shared" si="30"/>
        <v>0</v>
      </c>
      <c r="BNC202" s="7">
        <f t="shared" si="30"/>
        <v>0</v>
      </c>
      <c r="BND202" s="7">
        <f t="shared" si="30"/>
        <v>0</v>
      </c>
      <c r="BNE202" s="7">
        <f t="shared" si="30"/>
        <v>0</v>
      </c>
      <c r="BNF202" s="7">
        <f t="shared" si="30"/>
        <v>0</v>
      </c>
      <c r="BNG202" s="7">
        <f t="shared" si="30"/>
        <v>0</v>
      </c>
      <c r="BNH202" s="7">
        <f t="shared" si="30"/>
        <v>0</v>
      </c>
      <c r="BNI202" s="7">
        <f t="shared" si="30"/>
        <v>0</v>
      </c>
      <c r="BNJ202" s="7">
        <f t="shared" si="30"/>
        <v>0</v>
      </c>
      <c r="BNK202" s="7">
        <f t="shared" si="30"/>
        <v>0</v>
      </c>
      <c r="BNL202" s="7">
        <f t="shared" si="30"/>
        <v>0</v>
      </c>
      <c r="BNM202" s="7">
        <f t="shared" si="30"/>
        <v>0</v>
      </c>
      <c r="BNN202" s="7">
        <f t="shared" si="30"/>
        <v>0</v>
      </c>
      <c r="BNO202" s="7">
        <f t="shared" ref="BNO202:BPZ202" si="31">BNO143</f>
        <v>0</v>
      </c>
      <c r="BNP202" s="7">
        <f t="shared" si="31"/>
        <v>0</v>
      </c>
      <c r="BNQ202" s="7">
        <f t="shared" si="31"/>
        <v>0</v>
      </c>
      <c r="BNR202" s="7">
        <f t="shared" si="31"/>
        <v>0</v>
      </c>
      <c r="BNS202" s="7">
        <f t="shared" si="31"/>
        <v>0</v>
      </c>
      <c r="BNT202" s="7">
        <f t="shared" si="31"/>
        <v>0</v>
      </c>
      <c r="BNU202" s="7">
        <f t="shared" si="31"/>
        <v>0</v>
      </c>
      <c r="BNV202" s="7">
        <f t="shared" si="31"/>
        <v>0</v>
      </c>
      <c r="BNW202" s="7">
        <f t="shared" si="31"/>
        <v>0</v>
      </c>
      <c r="BNX202" s="7">
        <f t="shared" si="31"/>
        <v>0</v>
      </c>
      <c r="BNY202" s="7">
        <f t="shared" si="31"/>
        <v>0</v>
      </c>
      <c r="BNZ202" s="7">
        <f t="shared" si="31"/>
        <v>0</v>
      </c>
      <c r="BOA202" s="7">
        <f t="shared" si="31"/>
        <v>0</v>
      </c>
      <c r="BOB202" s="7">
        <f t="shared" si="31"/>
        <v>0</v>
      </c>
      <c r="BOC202" s="7">
        <f t="shared" si="31"/>
        <v>0</v>
      </c>
      <c r="BOD202" s="7">
        <f t="shared" si="31"/>
        <v>0</v>
      </c>
      <c r="BOE202" s="7">
        <f t="shared" si="31"/>
        <v>0</v>
      </c>
      <c r="BOF202" s="7">
        <f t="shared" si="31"/>
        <v>0</v>
      </c>
      <c r="BOG202" s="7">
        <f t="shared" si="31"/>
        <v>0</v>
      </c>
      <c r="BOH202" s="7">
        <f t="shared" si="31"/>
        <v>0</v>
      </c>
      <c r="BOI202" s="7">
        <f t="shared" si="31"/>
        <v>0</v>
      </c>
      <c r="BOJ202" s="7">
        <f t="shared" si="31"/>
        <v>0</v>
      </c>
      <c r="BOK202" s="7">
        <f t="shared" si="31"/>
        <v>0</v>
      </c>
      <c r="BOL202" s="7">
        <f t="shared" si="31"/>
        <v>0</v>
      </c>
      <c r="BOM202" s="7">
        <f t="shared" si="31"/>
        <v>0</v>
      </c>
      <c r="BON202" s="7">
        <f t="shared" si="31"/>
        <v>0</v>
      </c>
      <c r="BOO202" s="7">
        <f t="shared" si="31"/>
        <v>0</v>
      </c>
      <c r="BOP202" s="7">
        <f t="shared" si="31"/>
        <v>0</v>
      </c>
      <c r="BOQ202" s="7">
        <f t="shared" si="31"/>
        <v>0</v>
      </c>
      <c r="BOR202" s="7">
        <f t="shared" si="31"/>
        <v>0</v>
      </c>
      <c r="BOS202" s="7">
        <f t="shared" si="31"/>
        <v>0</v>
      </c>
      <c r="BOT202" s="7">
        <f t="shared" si="31"/>
        <v>0</v>
      </c>
      <c r="BOU202" s="7">
        <f t="shared" si="31"/>
        <v>0</v>
      </c>
      <c r="BOV202" s="7">
        <f t="shared" si="31"/>
        <v>0</v>
      </c>
      <c r="BOW202" s="7">
        <f t="shared" si="31"/>
        <v>0</v>
      </c>
      <c r="BOX202" s="7">
        <f t="shared" si="31"/>
        <v>0</v>
      </c>
      <c r="BOY202" s="7">
        <f t="shared" si="31"/>
        <v>0</v>
      </c>
      <c r="BOZ202" s="7">
        <f t="shared" si="31"/>
        <v>0</v>
      </c>
      <c r="BPA202" s="7">
        <f t="shared" si="31"/>
        <v>0</v>
      </c>
      <c r="BPB202" s="7">
        <f t="shared" si="31"/>
        <v>0</v>
      </c>
      <c r="BPC202" s="7">
        <f t="shared" si="31"/>
        <v>0</v>
      </c>
      <c r="BPD202" s="7">
        <f t="shared" si="31"/>
        <v>0</v>
      </c>
      <c r="BPE202" s="7">
        <f t="shared" si="31"/>
        <v>0</v>
      </c>
      <c r="BPF202" s="7">
        <f t="shared" si="31"/>
        <v>0</v>
      </c>
      <c r="BPG202" s="7">
        <f t="shared" si="31"/>
        <v>0</v>
      </c>
      <c r="BPH202" s="7">
        <f t="shared" si="31"/>
        <v>0</v>
      </c>
      <c r="BPI202" s="7">
        <f t="shared" si="31"/>
        <v>0</v>
      </c>
      <c r="BPJ202" s="7">
        <f t="shared" si="31"/>
        <v>0</v>
      </c>
      <c r="BPK202" s="7">
        <f t="shared" si="31"/>
        <v>0</v>
      </c>
      <c r="BPL202" s="7">
        <f t="shared" si="31"/>
        <v>0</v>
      </c>
      <c r="BPM202" s="7">
        <f t="shared" si="31"/>
        <v>0</v>
      </c>
      <c r="BPN202" s="7">
        <f t="shared" si="31"/>
        <v>0</v>
      </c>
      <c r="BPO202" s="7">
        <f t="shared" si="31"/>
        <v>0</v>
      </c>
      <c r="BPP202" s="7">
        <f t="shared" si="31"/>
        <v>0</v>
      </c>
      <c r="BPQ202" s="7">
        <f t="shared" si="31"/>
        <v>0</v>
      </c>
      <c r="BPR202" s="7">
        <f t="shared" si="31"/>
        <v>0</v>
      </c>
      <c r="BPS202" s="7">
        <f t="shared" si="31"/>
        <v>0</v>
      </c>
      <c r="BPT202" s="7">
        <f t="shared" si="31"/>
        <v>0</v>
      </c>
      <c r="BPU202" s="7">
        <f t="shared" si="31"/>
        <v>0</v>
      </c>
      <c r="BPV202" s="7">
        <f t="shared" si="31"/>
        <v>0</v>
      </c>
      <c r="BPW202" s="7">
        <f t="shared" si="31"/>
        <v>0</v>
      </c>
      <c r="BPX202" s="7">
        <f t="shared" si="31"/>
        <v>0</v>
      </c>
      <c r="BPY202" s="7">
        <f t="shared" si="31"/>
        <v>0</v>
      </c>
      <c r="BPZ202" s="7">
        <f t="shared" si="31"/>
        <v>0</v>
      </c>
      <c r="BQA202" s="7">
        <f t="shared" ref="BQA202:BSL202" si="32">BQA143</f>
        <v>0</v>
      </c>
      <c r="BQB202" s="7">
        <f t="shared" si="32"/>
        <v>0</v>
      </c>
      <c r="BQC202" s="7">
        <f t="shared" si="32"/>
        <v>0</v>
      </c>
      <c r="BQD202" s="7">
        <f t="shared" si="32"/>
        <v>0</v>
      </c>
      <c r="BQE202" s="7">
        <f t="shared" si="32"/>
        <v>0</v>
      </c>
      <c r="BQF202" s="7">
        <f t="shared" si="32"/>
        <v>0</v>
      </c>
      <c r="BQG202" s="7">
        <f t="shared" si="32"/>
        <v>0</v>
      </c>
      <c r="BQH202" s="7">
        <f t="shared" si="32"/>
        <v>0</v>
      </c>
      <c r="BQI202" s="7">
        <f t="shared" si="32"/>
        <v>0</v>
      </c>
      <c r="BQJ202" s="7">
        <f t="shared" si="32"/>
        <v>0</v>
      </c>
      <c r="BQK202" s="7">
        <f t="shared" si="32"/>
        <v>0</v>
      </c>
      <c r="BQL202" s="7">
        <f t="shared" si="32"/>
        <v>0</v>
      </c>
      <c r="BQM202" s="7">
        <f t="shared" si="32"/>
        <v>0</v>
      </c>
      <c r="BQN202" s="7">
        <f t="shared" si="32"/>
        <v>0</v>
      </c>
      <c r="BQO202" s="7">
        <f t="shared" si="32"/>
        <v>0</v>
      </c>
      <c r="BQP202" s="7">
        <f t="shared" si="32"/>
        <v>0</v>
      </c>
      <c r="BQQ202" s="7">
        <f t="shared" si="32"/>
        <v>0</v>
      </c>
      <c r="BQR202" s="7">
        <f t="shared" si="32"/>
        <v>0</v>
      </c>
      <c r="BQS202" s="7">
        <f t="shared" si="32"/>
        <v>0</v>
      </c>
      <c r="BQT202" s="7">
        <f t="shared" si="32"/>
        <v>0</v>
      </c>
      <c r="BQU202" s="7">
        <f t="shared" si="32"/>
        <v>0</v>
      </c>
      <c r="BQV202" s="7">
        <f t="shared" si="32"/>
        <v>0</v>
      </c>
      <c r="BQW202" s="7">
        <f t="shared" si="32"/>
        <v>0</v>
      </c>
      <c r="BQX202" s="7">
        <f t="shared" si="32"/>
        <v>0</v>
      </c>
      <c r="BQY202" s="7">
        <f t="shared" si="32"/>
        <v>0</v>
      </c>
      <c r="BQZ202" s="7">
        <f t="shared" si="32"/>
        <v>0</v>
      </c>
      <c r="BRA202" s="7">
        <f t="shared" si="32"/>
        <v>0</v>
      </c>
      <c r="BRB202" s="7">
        <f t="shared" si="32"/>
        <v>0</v>
      </c>
      <c r="BRC202" s="7">
        <f t="shared" si="32"/>
        <v>0</v>
      </c>
      <c r="BRD202" s="7">
        <f t="shared" si="32"/>
        <v>0</v>
      </c>
      <c r="BRE202" s="7">
        <f t="shared" si="32"/>
        <v>0</v>
      </c>
      <c r="BRF202" s="7">
        <f t="shared" si="32"/>
        <v>0</v>
      </c>
      <c r="BRG202" s="7">
        <f t="shared" si="32"/>
        <v>0</v>
      </c>
      <c r="BRH202" s="7">
        <f t="shared" si="32"/>
        <v>0</v>
      </c>
      <c r="BRI202" s="7">
        <f t="shared" si="32"/>
        <v>0</v>
      </c>
      <c r="BRJ202" s="7">
        <f t="shared" si="32"/>
        <v>0</v>
      </c>
      <c r="BRK202" s="7">
        <f t="shared" si="32"/>
        <v>0</v>
      </c>
      <c r="BRL202" s="7">
        <f t="shared" si="32"/>
        <v>0</v>
      </c>
      <c r="BRM202" s="7">
        <f t="shared" si="32"/>
        <v>0</v>
      </c>
      <c r="BRN202" s="7">
        <f t="shared" si="32"/>
        <v>0</v>
      </c>
      <c r="BRO202" s="7">
        <f t="shared" si="32"/>
        <v>0</v>
      </c>
      <c r="BRP202" s="7">
        <f t="shared" si="32"/>
        <v>0</v>
      </c>
      <c r="BRQ202" s="7">
        <f t="shared" si="32"/>
        <v>0</v>
      </c>
      <c r="BRR202" s="7">
        <f t="shared" si="32"/>
        <v>0</v>
      </c>
      <c r="BRS202" s="7">
        <f t="shared" si="32"/>
        <v>0</v>
      </c>
      <c r="BRT202" s="7">
        <f t="shared" si="32"/>
        <v>0</v>
      </c>
      <c r="BRU202" s="7">
        <f t="shared" si="32"/>
        <v>0</v>
      </c>
      <c r="BRV202" s="7">
        <f t="shared" si="32"/>
        <v>0</v>
      </c>
      <c r="BRW202" s="7">
        <f t="shared" si="32"/>
        <v>0</v>
      </c>
      <c r="BRX202" s="7">
        <f t="shared" si="32"/>
        <v>0</v>
      </c>
      <c r="BRY202" s="7">
        <f t="shared" si="32"/>
        <v>0</v>
      </c>
      <c r="BRZ202" s="7">
        <f t="shared" si="32"/>
        <v>0</v>
      </c>
      <c r="BSA202" s="7">
        <f t="shared" si="32"/>
        <v>0</v>
      </c>
      <c r="BSB202" s="7">
        <f t="shared" si="32"/>
        <v>0</v>
      </c>
      <c r="BSC202" s="7">
        <f t="shared" si="32"/>
        <v>0</v>
      </c>
      <c r="BSD202" s="7">
        <f t="shared" si="32"/>
        <v>0</v>
      </c>
      <c r="BSE202" s="7">
        <f t="shared" si="32"/>
        <v>0</v>
      </c>
      <c r="BSF202" s="7">
        <f t="shared" si="32"/>
        <v>0</v>
      </c>
      <c r="BSG202" s="7">
        <f t="shared" si="32"/>
        <v>0</v>
      </c>
      <c r="BSH202" s="7">
        <f t="shared" si="32"/>
        <v>0</v>
      </c>
      <c r="BSI202" s="7">
        <f t="shared" si="32"/>
        <v>0</v>
      </c>
      <c r="BSJ202" s="7">
        <f t="shared" si="32"/>
        <v>0</v>
      </c>
      <c r="BSK202" s="7">
        <f t="shared" si="32"/>
        <v>0</v>
      </c>
      <c r="BSL202" s="7">
        <f t="shared" si="32"/>
        <v>0</v>
      </c>
      <c r="BSM202" s="7">
        <f t="shared" ref="BSM202:BUX202" si="33">BSM143</f>
        <v>0</v>
      </c>
      <c r="BSN202" s="7">
        <f t="shared" si="33"/>
        <v>0</v>
      </c>
      <c r="BSO202" s="7">
        <f t="shared" si="33"/>
        <v>0</v>
      </c>
      <c r="BSP202" s="7">
        <f t="shared" si="33"/>
        <v>0</v>
      </c>
      <c r="BSQ202" s="7">
        <f t="shared" si="33"/>
        <v>0</v>
      </c>
      <c r="BSR202" s="7">
        <f t="shared" si="33"/>
        <v>0</v>
      </c>
      <c r="BSS202" s="7">
        <f t="shared" si="33"/>
        <v>0</v>
      </c>
      <c r="BST202" s="7">
        <f t="shared" si="33"/>
        <v>0</v>
      </c>
      <c r="BSU202" s="7">
        <f t="shared" si="33"/>
        <v>0</v>
      </c>
      <c r="BSV202" s="7">
        <f t="shared" si="33"/>
        <v>0</v>
      </c>
      <c r="BSW202" s="7">
        <f t="shared" si="33"/>
        <v>0</v>
      </c>
      <c r="BSX202" s="7">
        <f t="shared" si="33"/>
        <v>0</v>
      </c>
      <c r="BSY202" s="7">
        <f t="shared" si="33"/>
        <v>0</v>
      </c>
      <c r="BSZ202" s="7">
        <f t="shared" si="33"/>
        <v>0</v>
      </c>
      <c r="BTA202" s="7">
        <f t="shared" si="33"/>
        <v>0</v>
      </c>
      <c r="BTB202" s="7">
        <f t="shared" si="33"/>
        <v>0</v>
      </c>
      <c r="BTC202" s="7">
        <f t="shared" si="33"/>
        <v>0</v>
      </c>
      <c r="BTD202" s="7">
        <f t="shared" si="33"/>
        <v>0</v>
      </c>
      <c r="BTE202" s="7">
        <f t="shared" si="33"/>
        <v>0</v>
      </c>
      <c r="BTF202" s="7">
        <f t="shared" si="33"/>
        <v>0</v>
      </c>
      <c r="BTG202" s="7">
        <f t="shared" si="33"/>
        <v>0</v>
      </c>
      <c r="BTH202" s="7">
        <f t="shared" si="33"/>
        <v>0</v>
      </c>
      <c r="BTI202" s="7">
        <f t="shared" si="33"/>
        <v>0</v>
      </c>
      <c r="BTJ202" s="7">
        <f t="shared" si="33"/>
        <v>0</v>
      </c>
      <c r="BTK202" s="7">
        <f t="shared" si="33"/>
        <v>0</v>
      </c>
      <c r="BTL202" s="7">
        <f t="shared" si="33"/>
        <v>0</v>
      </c>
      <c r="BTM202" s="7">
        <f t="shared" si="33"/>
        <v>0</v>
      </c>
      <c r="BTN202" s="7">
        <f t="shared" si="33"/>
        <v>0</v>
      </c>
      <c r="BTO202" s="7">
        <f t="shared" si="33"/>
        <v>0</v>
      </c>
      <c r="BTP202" s="7">
        <f t="shared" si="33"/>
        <v>0</v>
      </c>
      <c r="BTQ202" s="7">
        <f t="shared" si="33"/>
        <v>0</v>
      </c>
      <c r="BTR202" s="7">
        <f t="shared" si="33"/>
        <v>0</v>
      </c>
      <c r="BTS202" s="7">
        <f t="shared" si="33"/>
        <v>0</v>
      </c>
      <c r="BTT202" s="7">
        <f t="shared" si="33"/>
        <v>0</v>
      </c>
      <c r="BTU202" s="7">
        <f t="shared" si="33"/>
        <v>0</v>
      </c>
      <c r="BTV202" s="7">
        <f t="shared" si="33"/>
        <v>0</v>
      </c>
      <c r="BTW202" s="7">
        <f t="shared" si="33"/>
        <v>0</v>
      </c>
      <c r="BTX202" s="7">
        <f t="shared" si="33"/>
        <v>0</v>
      </c>
      <c r="BTY202" s="7">
        <f t="shared" si="33"/>
        <v>0</v>
      </c>
      <c r="BTZ202" s="7">
        <f t="shared" si="33"/>
        <v>0</v>
      </c>
      <c r="BUA202" s="7">
        <f t="shared" si="33"/>
        <v>0</v>
      </c>
      <c r="BUB202" s="7">
        <f t="shared" si="33"/>
        <v>0</v>
      </c>
      <c r="BUC202" s="7">
        <f t="shared" si="33"/>
        <v>0</v>
      </c>
      <c r="BUD202" s="7">
        <f t="shared" si="33"/>
        <v>0</v>
      </c>
      <c r="BUE202" s="7">
        <f t="shared" si="33"/>
        <v>0</v>
      </c>
      <c r="BUF202" s="7">
        <f t="shared" si="33"/>
        <v>0</v>
      </c>
      <c r="BUG202" s="7">
        <f t="shared" si="33"/>
        <v>0</v>
      </c>
      <c r="BUH202" s="7">
        <f t="shared" si="33"/>
        <v>0</v>
      </c>
      <c r="BUI202" s="7">
        <f t="shared" si="33"/>
        <v>0</v>
      </c>
      <c r="BUJ202" s="7">
        <f t="shared" si="33"/>
        <v>0</v>
      </c>
      <c r="BUK202" s="7">
        <f t="shared" si="33"/>
        <v>0</v>
      </c>
      <c r="BUL202" s="7">
        <f t="shared" si="33"/>
        <v>0</v>
      </c>
      <c r="BUM202" s="7">
        <f t="shared" si="33"/>
        <v>0</v>
      </c>
      <c r="BUN202" s="7">
        <f t="shared" si="33"/>
        <v>0</v>
      </c>
      <c r="BUO202" s="7">
        <f t="shared" si="33"/>
        <v>0</v>
      </c>
      <c r="BUP202" s="7">
        <f t="shared" si="33"/>
        <v>0</v>
      </c>
      <c r="BUQ202" s="7">
        <f t="shared" si="33"/>
        <v>0</v>
      </c>
      <c r="BUR202" s="7">
        <f t="shared" si="33"/>
        <v>0</v>
      </c>
      <c r="BUS202" s="7">
        <f t="shared" si="33"/>
        <v>0</v>
      </c>
      <c r="BUT202" s="7">
        <f t="shared" si="33"/>
        <v>0</v>
      </c>
      <c r="BUU202" s="7">
        <f t="shared" si="33"/>
        <v>0</v>
      </c>
      <c r="BUV202" s="7">
        <f t="shared" si="33"/>
        <v>0</v>
      </c>
      <c r="BUW202" s="7">
        <f t="shared" si="33"/>
        <v>0</v>
      </c>
      <c r="BUX202" s="7">
        <f t="shared" si="33"/>
        <v>0</v>
      </c>
      <c r="BUY202" s="7">
        <f t="shared" ref="BUY202:BXJ202" si="34">BUY143</f>
        <v>0</v>
      </c>
      <c r="BUZ202" s="7">
        <f t="shared" si="34"/>
        <v>0</v>
      </c>
      <c r="BVA202" s="7">
        <f t="shared" si="34"/>
        <v>0</v>
      </c>
      <c r="BVB202" s="7">
        <f t="shared" si="34"/>
        <v>0</v>
      </c>
      <c r="BVC202" s="7">
        <f t="shared" si="34"/>
        <v>0</v>
      </c>
      <c r="BVD202" s="7">
        <f t="shared" si="34"/>
        <v>0</v>
      </c>
      <c r="BVE202" s="7">
        <f t="shared" si="34"/>
        <v>0</v>
      </c>
      <c r="BVF202" s="7">
        <f t="shared" si="34"/>
        <v>0</v>
      </c>
      <c r="BVG202" s="7">
        <f t="shared" si="34"/>
        <v>0</v>
      </c>
      <c r="BVH202" s="7">
        <f t="shared" si="34"/>
        <v>0</v>
      </c>
      <c r="BVI202" s="7">
        <f t="shared" si="34"/>
        <v>0</v>
      </c>
      <c r="BVJ202" s="7">
        <f t="shared" si="34"/>
        <v>0</v>
      </c>
      <c r="BVK202" s="7">
        <f t="shared" si="34"/>
        <v>0</v>
      </c>
      <c r="BVL202" s="7">
        <f t="shared" si="34"/>
        <v>0</v>
      </c>
      <c r="BVM202" s="7">
        <f t="shared" si="34"/>
        <v>0</v>
      </c>
      <c r="BVN202" s="7">
        <f t="shared" si="34"/>
        <v>0</v>
      </c>
      <c r="BVO202" s="7">
        <f t="shared" si="34"/>
        <v>0</v>
      </c>
      <c r="BVP202" s="7">
        <f t="shared" si="34"/>
        <v>0</v>
      </c>
      <c r="BVQ202" s="7">
        <f t="shared" si="34"/>
        <v>0</v>
      </c>
      <c r="BVR202" s="7">
        <f t="shared" si="34"/>
        <v>0</v>
      </c>
      <c r="BVS202" s="7">
        <f t="shared" si="34"/>
        <v>0</v>
      </c>
      <c r="BVT202" s="7">
        <f t="shared" si="34"/>
        <v>0</v>
      </c>
      <c r="BVU202" s="7">
        <f t="shared" si="34"/>
        <v>0</v>
      </c>
      <c r="BVV202" s="7">
        <f t="shared" si="34"/>
        <v>0</v>
      </c>
      <c r="BVW202" s="7">
        <f t="shared" si="34"/>
        <v>0</v>
      </c>
      <c r="BVX202" s="7">
        <f t="shared" si="34"/>
        <v>0</v>
      </c>
      <c r="BVY202" s="7">
        <f t="shared" si="34"/>
        <v>0</v>
      </c>
      <c r="BVZ202" s="7">
        <f t="shared" si="34"/>
        <v>0</v>
      </c>
      <c r="BWA202" s="7">
        <f t="shared" si="34"/>
        <v>0</v>
      </c>
      <c r="BWB202" s="7">
        <f t="shared" si="34"/>
        <v>0</v>
      </c>
      <c r="BWC202" s="7">
        <f t="shared" si="34"/>
        <v>0</v>
      </c>
      <c r="BWD202" s="7">
        <f t="shared" si="34"/>
        <v>0</v>
      </c>
      <c r="BWE202" s="7">
        <f t="shared" si="34"/>
        <v>0</v>
      </c>
      <c r="BWF202" s="7">
        <f t="shared" si="34"/>
        <v>0</v>
      </c>
      <c r="BWG202" s="7">
        <f t="shared" si="34"/>
        <v>0</v>
      </c>
      <c r="BWH202" s="7">
        <f t="shared" si="34"/>
        <v>0</v>
      </c>
      <c r="BWI202" s="7">
        <f t="shared" si="34"/>
        <v>0</v>
      </c>
      <c r="BWJ202" s="7">
        <f t="shared" si="34"/>
        <v>0</v>
      </c>
      <c r="BWK202" s="7">
        <f t="shared" si="34"/>
        <v>0</v>
      </c>
      <c r="BWL202" s="7">
        <f t="shared" si="34"/>
        <v>0</v>
      </c>
      <c r="BWM202" s="7">
        <f t="shared" si="34"/>
        <v>0</v>
      </c>
      <c r="BWN202" s="7">
        <f t="shared" si="34"/>
        <v>0</v>
      </c>
      <c r="BWO202" s="7">
        <f t="shared" si="34"/>
        <v>0</v>
      </c>
      <c r="BWP202" s="7">
        <f t="shared" si="34"/>
        <v>0</v>
      </c>
      <c r="BWQ202" s="7">
        <f t="shared" si="34"/>
        <v>0</v>
      </c>
      <c r="BWR202" s="7">
        <f t="shared" si="34"/>
        <v>0</v>
      </c>
      <c r="BWS202" s="7">
        <f t="shared" si="34"/>
        <v>0</v>
      </c>
      <c r="BWT202" s="7">
        <f t="shared" si="34"/>
        <v>0</v>
      </c>
      <c r="BWU202" s="7">
        <f t="shared" si="34"/>
        <v>0</v>
      </c>
      <c r="BWV202" s="7">
        <f t="shared" si="34"/>
        <v>0</v>
      </c>
      <c r="BWW202" s="7">
        <f t="shared" si="34"/>
        <v>0</v>
      </c>
      <c r="BWX202" s="7">
        <f t="shared" si="34"/>
        <v>0</v>
      </c>
      <c r="BWY202" s="7">
        <f t="shared" si="34"/>
        <v>0</v>
      </c>
      <c r="BWZ202" s="7">
        <f t="shared" si="34"/>
        <v>0</v>
      </c>
      <c r="BXA202" s="7">
        <f t="shared" si="34"/>
        <v>0</v>
      </c>
      <c r="BXB202" s="7">
        <f t="shared" si="34"/>
        <v>0</v>
      </c>
      <c r="BXC202" s="7">
        <f t="shared" si="34"/>
        <v>0</v>
      </c>
      <c r="BXD202" s="7">
        <f t="shared" si="34"/>
        <v>0</v>
      </c>
      <c r="BXE202" s="7">
        <f t="shared" si="34"/>
        <v>0</v>
      </c>
      <c r="BXF202" s="7">
        <f t="shared" si="34"/>
        <v>0</v>
      </c>
      <c r="BXG202" s="7">
        <f t="shared" si="34"/>
        <v>0</v>
      </c>
      <c r="BXH202" s="7">
        <f t="shared" si="34"/>
        <v>0</v>
      </c>
      <c r="BXI202" s="7">
        <f t="shared" si="34"/>
        <v>0</v>
      </c>
      <c r="BXJ202" s="7">
        <f t="shared" si="34"/>
        <v>0</v>
      </c>
      <c r="BXK202" s="7">
        <f t="shared" ref="BXK202:BZV202" si="35">BXK143</f>
        <v>0</v>
      </c>
      <c r="BXL202" s="7">
        <f t="shared" si="35"/>
        <v>0</v>
      </c>
      <c r="BXM202" s="7">
        <f t="shared" si="35"/>
        <v>0</v>
      </c>
      <c r="BXN202" s="7">
        <f t="shared" si="35"/>
        <v>0</v>
      </c>
      <c r="BXO202" s="7">
        <f t="shared" si="35"/>
        <v>0</v>
      </c>
      <c r="BXP202" s="7">
        <f t="shared" si="35"/>
        <v>0</v>
      </c>
      <c r="BXQ202" s="7">
        <f t="shared" si="35"/>
        <v>0</v>
      </c>
      <c r="BXR202" s="7">
        <f t="shared" si="35"/>
        <v>0</v>
      </c>
      <c r="BXS202" s="7">
        <f t="shared" si="35"/>
        <v>0</v>
      </c>
      <c r="BXT202" s="7">
        <f t="shared" si="35"/>
        <v>0</v>
      </c>
      <c r="BXU202" s="7">
        <f t="shared" si="35"/>
        <v>0</v>
      </c>
      <c r="BXV202" s="7">
        <f t="shared" si="35"/>
        <v>0</v>
      </c>
      <c r="BXW202" s="7">
        <f t="shared" si="35"/>
        <v>0</v>
      </c>
      <c r="BXX202" s="7">
        <f t="shared" si="35"/>
        <v>0</v>
      </c>
      <c r="BXY202" s="7">
        <f t="shared" si="35"/>
        <v>0</v>
      </c>
      <c r="BXZ202" s="7">
        <f t="shared" si="35"/>
        <v>0</v>
      </c>
      <c r="BYA202" s="7">
        <f t="shared" si="35"/>
        <v>0</v>
      </c>
      <c r="BYB202" s="7">
        <f t="shared" si="35"/>
        <v>0</v>
      </c>
      <c r="BYC202" s="7">
        <f t="shared" si="35"/>
        <v>0</v>
      </c>
      <c r="BYD202" s="7">
        <f t="shared" si="35"/>
        <v>0</v>
      </c>
      <c r="BYE202" s="7">
        <f t="shared" si="35"/>
        <v>0</v>
      </c>
      <c r="BYF202" s="7">
        <f t="shared" si="35"/>
        <v>0</v>
      </c>
      <c r="BYG202" s="7">
        <f t="shared" si="35"/>
        <v>0</v>
      </c>
      <c r="BYH202" s="7">
        <f t="shared" si="35"/>
        <v>0</v>
      </c>
      <c r="BYI202" s="7">
        <f t="shared" si="35"/>
        <v>0</v>
      </c>
      <c r="BYJ202" s="7">
        <f t="shared" si="35"/>
        <v>0</v>
      </c>
      <c r="BYK202" s="7">
        <f t="shared" si="35"/>
        <v>0</v>
      </c>
      <c r="BYL202" s="7">
        <f t="shared" si="35"/>
        <v>0</v>
      </c>
      <c r="BYM202" s="7">
        <f t="shared" si="35"/>
        <v>0</v>
      </c>
      <c r="BYN202" s="7">
        <f t="shared" si="35"/>
        <v>0</v>
      </c>
      <c r="BYO202" s="7">
        <f t="shared" si="35"/>
        <v>0</v>
      </c>
      <c r="BYP202" s="7">
        <f t="shared" si="35"/>
        <v>0</v>
      </c>
      <c r="BYQ202" s="7">
        <f t="shared" si="35"/>
        <v>0</v>
      </c>
      <c r="BYR202" s="7">
        <f t="shared" si="35"/>
        <v>0</v>
      </c>
      <c r="BYS202" s="7">
        <f t="shared" si="35"/>
        <v>0</v>
      </c>
      <c r="BYT202" s="7">
        <f t="shared" si="35"/>
        <v>0</v>
      </c>
      <c r="BYU202" s="7">
        <f t="shared" si="35"/>
        <v>0</v>
      </c>
      <c r="BYV202" s="7">
        <f t="shared" si="35"/>
        <v>0</v>
      </c>
      <c r="BYW202" s="7">
        <f t="shared" si="35"/>
        <v>0</v>
      </c>
      <c r="BYX202" s="7">
        <f t="shared" si="35"/>
        <v>0</v>
      </c>
      <c r="BYY202" s="7">
        <f t="shared" si="35"/>
        <v>0</v>
      </c>
      <c r="BYZ202" s="7">
        <f t="shared" si="35"/>
        <v>0</v>
      </c>
      <c r="BZA202" s="7">
        <f t="shared" si="35"/>
        <v>0</v>
      </c>
      <c r="BZB202" s="7">
        <f t="shared" si="35"/>
        <v>0</v>
      </c>
      <c r="BZC202" s="7">
        <f t="shared" si="35"/>
        <v>0</v>
      </c>
      <c r="BZD202" s="7">
        <f t="shared" si="35"/>
        <v>0</v>
      </c>
      <c r="BZE202" s="7">
        <f t="shared" si="35"/>
        <v>0</v>
      </c>
      <c r="BZF202" s="7">
        <f t="shared" si="35"/>
        <v>0</v>
      </c>
      <c r="BZG202" s="7">
        <f t="shared" si="35"/>
        <v>0</v>
      </c>
      <c r="BZH202" s="7">
        <f t="shared" si="35"/>
        <v>0</v>
      </c>
      <c r="BZI202" s="7">
        <f t="shared" si="35"/>
        <v>0</v>
      </c>
      <c r="BZJ202" s="7">
        <f t="shared" si="35"/>
        <v>0</v>
      </c>
      <c r="BZK202" s="7">
        <f t="shared" si="35"/>
        <v>0</v>
      </c>
      <c r="BZL202" s="7">
        <f t="shared" si="35"/>
        <v>0</v>
      </c>
      <c r="BZM202" s="7">
        <f t="shared" si="35"/>
        <v>0</v>
      </c>
      <c r="BZN202" s="7">
        <f t="shared" si="35"/>
        <v>0</v>
      </c>
      <c r="BZO202" s="7">
        <f t="shared" si="35"/>
        <v>0</v>
      </c>
      <c r="BZP202" s="7">
        <f t="shared" si="35"/>
        <v>0</v>
      </c>
      <c r="BZQ202" s="7">
        <f t="shared" si="35"/>
        <v>0</v>
      </c>
      <c r="BZR202" s="7">
        <f t="shared" si="35"/>
        <v>0</v>
      </c>
      <c r="BZS202" s="7">
        <f t="shared" si="35"/>
        <v>0</v>
      </c>
      <c r="BZT202" s="7">
        <f t="shared" si="35"/>
        <v>0</v>
      </c>
      <c r="BZU202" s="7">
        <f t="shared" si="35"/>
        <v>0</v>
      </c>
      <c r="BZV202" s="7">
        <f t="shared" si="35"/>
        <v>0</v>
      </c>
      <c r="BZW202" s="7">
        <f t="shared" ref="BZW202:CCH202" si="36">BZW143</f>
        <v>0</v>
      </c>
      <c r="BZX202" s="7">
        <f t="shared" si="36"/>
        <v>0</v>
      </c>
      <c r="BZY202" s="7">
        <f t="shared" si="36"/>
        <v>0</v>
      </c>
      <c r="BZZ202" s="7">
        <f t="shared" si="36"/>
        <v>0</v>
      </c>
      <c r="CAA202" s="7">
        <f t="shared" si="36"/>
        <v>0</v>
      </c>
      <c r="CAB202" s="7">
        <f t="shared" si="36"/>
        <v>0</v>
      </c>
      <c r="CAC202" s="7">
        <f t="shared" si="36"/>
        <v>0</v>
      </c>
      <c r="CAD202" s="7">
        <f t="shared" si="36"/>
        <v>0</v>
      </c>
      <c r="CAE202" s="7">
        <f t="shared" si="36"/>
        <v>0</v>
      </c>
      <c r="CAF202" s="7">
        <f t="shared" si="36"/>
        <v>0</v>
      </c>
      <c r="CAG202" s="7">
        <f t="shared" si="36"/>
        <v>0</v>
      </c>
      <c r="CAH202" s="7">
        <f t="shared" si="36"/>
        <v>0</v>
      </c>
      <c r="CAI202" s="7">
        <f t="shared" si="36"/>
        <v>0</v>
      </c>
      <c r="CAJ202" s="7">
        <f t="shared" si="36"/>
        <v>0</v>
      </c>
      <c r="CAK202" s="7">
        <f t="shared" si="36"/>
        <v>0</v>
      </c>
      <c r="CAL202" s="7">
        <f t="shared" si="36"/>
        <v>0</v>
      </c>
      <c r="CAM202" s="7">
        <f t="shared" si="36"/>
        <v>0</v>
      </c>
      <c r="CAN202" s="7">
        <f t="shared" si="36"/>
        <v>0</v>
      </c>
      <c r="CAO202" s="7">
        <f t="shared" si="36"/>
        <v>0</v>
      </c>
      <c r="CAP202" s="7">
        <f t="shared" si="36"/>
        <v>0</v>
      </c>
      <c r="CAQ202" s="7">
        <f t="shared" si="36"/>
        <v>0</v>
      </c>
      <c r="CAR202" s="7">
        <f t="shared" si="36"/>
        <v>0</v>
      </c>
      <c r="CAS202" s="7">
        <f t="shared" si="36"/>
        <v>0</v>
      </c>
      <c r="CAT202" s="7">
        <f t="shared" si="36"/>
        <v>0</v>
      </c>
      <c r="CAU202" s="7">
        <f t="shared" si="36"/>
        <v>0</v>
      </c>
      <c r="CAV202" s="7">
        <f t="shared" si="36"/>
        <v>0</v>
      </c>
      <c r="CAW202" s="7">
        <f t="shared" si="36"/>
        <v>0</v>
      </c>
      <c r="CAX202" s="7">
        <f t="shared" si="36"/>
        <v>0</v>
      </c>
      <c r="CAY202" s="7">
        <f t="shared" si="36"/>
        <v>0</v>
      </c>
      <c r="CAZ202" s="7">
        <f t="shared" si="36"/>
        <v>0</v>
      </c>
      <c r="CBA202" s="7">
        <f t="shared" si="36"/>
        <v>0</v>
      </c>
      <c r="CBB202" s="7">
        <f t="shared" si="36"/>
        <v>0</v>
      </c>
      <c r="CBC202" s="7">
        <f t="shared" si="36"/>
        <v>0</v>
      </c>
      <c r="CBD202" s="7">
        <f t="shared" si="36"/>
        <v>0</v>
      </c>
      <c r="CBE202" s="7">
        <f t="shared" si="36"/>
        <v>0</v>
      </c>
      <c r="CBF202" s="7">
        <f t="shared" si="36"/>
        <v>0</v>
      </c>
      <c r="CBG202" s="7">
        <f t="shared" si="36"/>
        <v>0</v>
      </c>
      <c r="CBH202" s="7">
        <f t="shared" si="36"/>
        <v>0</v>
      </c>
      <c r="CBI202" s="7">
        <f t="shared" si="36"/>
        <v>0</v>
      </c>
      <c r="CBJ202" s="7">
        <f t="shared" si="36"/>
        <v>0</v>
      </c>
      <c r="CBK202" s="7">
        <f t="shared" si="36"/>
        <v>0</v>
      </c>
      <c r="CBL202" s="7">
        <f t="shared" si="36"/>
        <v>0</v>
      </c>
      <c r="CBM202" s="7">
        <f t="shared" si="36"/>
        <v>0</v>
      </c>
      <c r="CBN202" s="7">
        <f t="shared" si="36"/>
        <v>0</v>
      </c>
      <c r="CBO202" s="7">
        <f t="shared" si="36"/>
        <v>0</v>
      </c>
      <c r="CBP202" s="7">
        <f t="shared" si="36"/>
        <v>0</v>
      </c>
      <c r="CBQ202" s="7">
        <f t="shared" si="36"/>
        <v>0</v>
      </c>
      <c r="CBR202" s="7">
        <f t="shared" si="36"/>
        <v>0</v>
      </c>
      <c r="CBS202" s="7">
        <f t="shared" si="36"/>
        <v>0</v>
      </c>
      <c r="CBT202" s="7">
        <f t="shared" si="36"/>
        <v>0</v>
      </c>
      <c r="CBU202" s="7">
        <f t="shared" si="36"/>
        <v>0</v>
      </c>
      <c r="CBV202" s="7">
        <f t="shared" si="36"/>
        <v>0</v>
      </c>
      <c r="CBW202" s="7">
        <f t="shared" si="36"/>
        <v>0</v>
      </c>
      <c r="CBX202" s="7">
        <f t="shared" si="36"/>
        <v>0</v>
      </c>
      <c r="CBY202" s="7">
        <f t="shared" si="36"/>
        <v>0</v>
      </c>
      <c r="CBZ202" s="7">
        <f t="shared" si="36"/>
        <v>0</v>
      </c>
      <c r="CCA202" s="7">
        <f t="shared" si="36"/>
        <v>0</v>
      </c>
      <c r="CCB202" s="7">
        <f t="shared" si="36"/>
        <v>0</v>
      </c>
      <c r="CCC202" s="7">
        <f t="shared" si="36"/>
        <v>0</v>
      </c>
      <c r="CCD202" s="7">
        <f t="shared" si="36"/>
        <v>0</v>
      </c>
      <c r="CCE202" s="7">
        <f t="shared" si="36"/>
        <v>0</v>
      </c>
      <c r="CCF202" s="7">
        <f t="shared" si="36"/>
        <v>0</v>
      </c>
      <c r="CCG202" s="7">
        <f t="shared" si="36"/>
        <v>0</v>
      </c>
      <c r="CCH202" s="7">
        <f t="shared" si="36"/>
        <v>0</v>
      </c>
      <c r="CCI202" s="7">
        <f t="shared" ref="CCI202:CET202" si="37">CCI143</f>
        <v>0</v>
      </c>
      <c r="CCJ202" s="7">
        <f t="shared" si="37"/>
        <v>0</v>
      </c>
      <c r="CCK202" s="7">
        <f t="shared" si="37"/>
        <v>0</v>
      </c>
      <c r="CCL202" s="7">
        <f t="shared" si="37"/>
        <v>0</v>
      </c>
      <c r="CCM202" s="7">
        <f t="shared" si="37"/>
        <v>0</v>
      </c>
      <c r="CCN202" s="7">
        <f t="shared" si="37"/>
        <v>0</v>
      </c>
      <c r="CCO202" s="7">
        <f t="shared" si="37"/>
        <v>0</v>
      </c>
      <c r="CCP202" s="7">
        <f t="shared" si="37"/>
        <v>0</v>
      </c>
      <c r="CCQ202" s="7">
        <f t="shared" si="37"/>
        <v>0</v>
      </c>
      <c r="CCR202" s="7">
        <f t="shared" si="37"/>
        <v>0</v>
      </c>
      <c r="CCS202" s="7">
        <f t="shared" si="37"/>
        <v>0</v>
      </c>
      <c r="CCT202" s="7">
        <f t="shared" si="37"/>
        <v>0</v>
      </c>
      <c r="CCU202" s="7">
        <f t="shared" si="37"/>
        <v>0</v>
      </c>
      <c r="CCV202" s="7">
        <f t="shared" si="37"/>
        <v>0</v>
      </c>
      <c r="CCW202" s="7">
        <f t="shared" si="37"/>
        <v>0</v>
      </c>
      <c r="CCX202" s="7">
        <f t="shared" si="37"/>
        <v>0</v>
      </c>
      <c r="CCY202" s="7">
        <f t="shared" si="37"/>
        <v>0</v>
      </c>
      <c r="CCZ202" s="7">
        <f t="shared" si="37"/>
        <v>0</v>
      </c>
      <c r="CDA202" s="7">
        <f t="shared" si="37"/>
        <v>0</v>
      </c>
      <c r="CDB202" s="7">
        <f t="shared" si="37"/>
        <v>0</v>
      </c>
      <c r="CDC202" s="7">
        <f t="shared" si="37"/>
        <v>0</v>
      </c>
      <c r="CDD202" s="7">
        <f t="shared" si="37"/>
        <v>0</v>
      </c>
      <c r="CDE202" s="7">
        <f t="shared" si="37"/>
        <v>0</v>
      </c>
      <c r="CDF202" s="7">
        <f t="shared" si="37"/>
        <v>0</v>
      </c>
      <c r="CDG202" s="7">
        <f t="shared" si="37"/>
        <v>0</v>
      </c>
      <c r="CDH202" s="7">
        <f t="shared" si="37"/>
        <v>0</v>
      </c>
      <c r="CDI202" s="7">
        <f t="shared" si="37"/>
        <v>0</v>
      </c>
      <c r="CDJ202" s="7">
        <f t="shared" si="37"/>
        <v>0</v>
      </c>
      <c r="CDK202" s="7">
        <f t="shared" si="37"/>
        <v>0</v>
      </c>
      <c r="CDL202" s="7">
        <f t="shared" si="37"/>
        <v>0</v>
      </c>
      <c r="CDM202" s="7">
        <f t="shared" si="37"/>
        <v>0</v>
      </c>
      <c r="CDN202" s="7">
        <f t="shared" si="37"/>
        <v>0</v>
      </c>
      <c r="CDO202" s="7">
        <f t="shared" si="37"/>
        <v>0</v>
      </c>
      <c r="CDP202" s="7">
        <f t="shared" si="37"/>
        <v>0</v>
      </c>
      <c r="CDQ202" s="7">
        <f t="shared" si="37"/>
        <v>0</v>
      </c>
      <c r="CDR202" s="7">
        <f t="shared" si="37"/>
        <v>0</v>
      </c>
      <c r="CDS202" s="7">
        <f t="shared" si="37"/>
        <v>0</v>
      </c>
      <c r="CDT202" s="7">
        <f t="shared" si="37"/>
        <v>0</v>
      </c>
      <c r="CDU202" s="7">
        <f t="shared" si="37"/>
        <v>0</v>
      </c>
      <c r="CDV202" s="7">
        <f t="shared" si="37"/>
        <v>0</v>
      </c>
      <c r="CDW202" s="7">
        <f t="shared" si="37"/>
        <v>0</v>
      </c>
      <c r="CDX202" s="7">
        <f t="shared" si="37"/>
        <v>0</v>
      </c>
      <c r="CDY202" s="7">
        <f t="shared" si="37"/>
        <v>0</v>
      </c>
      <c r="CDZ202" s="7">
        <f t="shared" si="37"/>
        <v>0</v>
      </c>
      <c r="CEA202" s="7">
        <f t="shared" si="37"/>
        <v>0</v>
      </c>
      <c r="CEB202" s="7">
        <f t="shared" si="37"/>
        <v>0</v>
      </c>
      <c r="CEC202" s="7">
        <f t="shared" si="37"/>
        <v>0</v>
      </c>
      <c r="CED202" s="7">
        <f t="shared" si="37"/>
        <v>0</v>
      </c>
      <c r="CEE202" s="7">
        <f t="shared" si="37"/>
        <v>0</v>
      </c>
      <c r="CEF202" s="7">
        <f t="shared" si="37"/>
        <v>0</v>
      </c>
      <c r="CEG202" s="7">
        <f t="shared" si="37"/>
        <v>0</v>
      </c>
      <c r="CEH202" s="7">
        <f t="shared" si="37"/>
        <v>0</v>
      </c>
      <c r="CEI202" s="7">
        <f t="shared" si="37"/>
        <v>0</v>
      </c>
      <c r="CEJ202" s="7">
        <f t="shared" si="37"/>
        <v>0</v>
      </c>
      <c r="CEK202" s="7">
        <f t="shared" si="37"/>
        <v>0</v>
      </c>
      <c r="CEL202" s="7">
        <f t="shared" si="37"/>
        <v>0</v>
      </c>
      <c r="CEM202" s="7">
        <f t="shared" si="37"/>
        <v>0</v>
      </c>
      <c r="CEN202" s="7">
        <f t="shared" si="37"/>
        <v>0</v>
      </c>
      <c r="CEO202" s="7">
        <f t="shared" si="37"/>
        <v>0</v>
      </c>
      <c r="CEP202" s="7">
        <f t="shared" si="37"/>
        <v>0</v>
      </c>
      <c r="CEQ202" s="7">
        <f t="shared" si="37"/>
        <v>0</v>
      </c>
      <c r="CER202" s="7">
        <f t="shared" si="37"/>
        <v>0</v>
      </c>
      <c r="CES202" s="7">
        <f t="shared" si="37"/>
        <v>0</v>
      </c>
      <c r="CET202" s="7">
        <f t="shared" si="37"/>
        <v>0</v>
      </c>
      <c r="CEU202" s="7">
        <f t="shared" ref="CEU202:CHF202" si="38">CEU143</f>
        <v>0</v>
      </c>
      <c r="CEV202" s="7">
        <f t="shared" si="38"/>
        <v>0</v>
      </c>
      <c r="CEW202" s="7">
        <f t="shared" si="38"/>
        <v>0</v>
      </c>
      <c r="CEX202" s="7">
        <f t="shared" si="38"/>
        <v>0</v>
      </c>
      <c r="CEY202" s="7">
        <f t="shared" si="38"/>
        <v>0</v>
      </c>
      <c r="CEZ202" s="7">
        <f t="shared" si="38"/>
        <v>0</v>
      </c>
      <c r="CFA202" s="7">
        <f t="shared" si="38"/>
        <v>0</v>
      </c>
      <c r="CFB202" s="7">
        <f t="shared" si="38"/>
        <v>0</v>
      </c>
      <c r="CFC202" s="7">
        <f t="shared" si="38"/>
        <v>0</v>
      </c>
      <c r="CFD202" s="7">
        <f t="shared" si="38"/>
        <v>0</v>
      </c>
      <c r="CFE202" s="7">
        <f t="shared" si="38"/>
        <v>0</v>
      </c>
      <c r="CFF202" s="7">
        <f t="shared" si="38"/>
        <v>0</v>
      </c>
      <c r="CFG202" s="7">
        <f t="shared" si="38"/>
        <v>0</v>
      </c>
      <c r="CFH202" s="7">
        <f t="shared" si="38"/>
        <v>0</v>
      </c>
      <c r="CFI202" s="7">
        <f t="shared" si="38"/>
        <v>0</v>
      </c>
      <c r="CFJ202" s="7">
        <f t="shared" si="38"/>
        <v>0</v>
      </c>
      <c r="CFK202" s="7">
        <f t="shared" si="38"/>
        <v>0</v>
      </c>
      <c r="CFL202" s="7">
        <f t="shared" si="38"/>
        <v>0</v>
      </c>
      <c r="CFM202" s="7">
        <f t="shared" si="38"/>
        <v>0</v>
      </c>
      <c r="CFN202" s="7">
        <f t="shared" si="38"/>
        <v>0</v>
      </c>
      <c r="CFO202" s="7">
        <f t="shared" si="38"/>
        <v>0</v>
      </c>
      <c r="CFP202" s="7">
        <f t="shared" si="38"/>
        <v>0</v>
      </c>
      <c r="CFQ202" s="7">
        <f t="shared" si="38"/>
        <v>0</v>
      </c>
      <c r="CFR202" s="7">
        <f t="shared" si="38"/>
        <v>0</v>
      </c>
      <c r="CFS202" s="7">
        <f t="shared" si="38"/>
        <v>0</v>
      </c>
      <c r="CFT202" s="7">
        <f t="shared" si="38"/>
        <v>0</v>
      </c>
      <c r="CFU202" s="7">
        <f t="shared" si="38"/>
        <v>0</v>
      </c>
      <c r="CFV202" s="7">
        <f t="shared" si="38"/>
        <v>0</v>
      </c>
      <c r="CFW202" s="7">
        <f t="shared" si="38"/>
        <v>0</v>
      </c>
      <c r="CFX202" s="7">
        <f t="shared" si="38"/>
        <v>0</v>
      </c>
      <c r="CFY202" s="7">
        <f t="shared" si="38"/>
        <v>0</v>
      </c>
      <c r="CFZ202" s="7">
        <f t="shared" si="38"/>
        <v>0</v>
      </c>
      <c r="CGA202" s="7">
        <f t="shared" si="38"/>
        <v>0</v>
      </c>
      <c r="CGB202" s="7">
        <f t="shared" si="38"/>
        <v>0</v>
      </c>
      <c r="CGC202" s="7">
        <f t="shared" si="38"/>
        <v>0</v>
      </c>
      <c r="CGD202" s="7">
        <f t="shared" si="38"/>
        <v>0</v>
      </c>
      <c r="CGE202" s="7">
        <f t="shared" si="38"/>
        <v>0</v>
      </c>
      <c r="CGF202" s="7">
        <f t="shared" si="38"/>
        <v>0</v>
      </c>
      <c r="CGG202" s="7">
        <f t="shared" si="38"/>
        <v>0</v>
      </c>
      <c r="CGH202" s="7">
        <f t="shared" si="38"/>
        <v>0</v>
      </c>
      <c r="CGI202" s="7">
        <f t="shared" si="38"/>
        <v>0</v>
      </c>
      <c r="CGJ202" s="7">
        <f t="shared" si="38"/>
        <v>0</v>
      </c>
      <c r="CGK202" s="7">
        <f t="shared" si="38"/>
        <v>0</v>
      </c>
      <c r="CGL202" s="7">
        <f t="shared" si="38"/>
        <v>0</v>
      </c>
      <c r="CGM202" s="7">
        <f t="shared" si="38"/>
        <v>0</v>
      </c>
      <c r="CGN202" s="7">
        <f t="shared" si="38"/>
        <v>0</v>
      </c>
      <c r="CGO202" s="7">
        <f t="shared" si="38"/>
        <v>0</v>
      </c>
      <c r="CGP202" s="7">
        <f t="shared" si="38"/>
        <v>0</v>
      </c>
      <c r="CGQ202" s="7">
        <f t="shared" si="38"/>
        <v>0</v>
      </c>
      <c r="CGR202" s="7">
        <f t="shared" si="38"/>
        <v>0</v>
      </c>
      <c r="CGS202" s="7">
        <f t="shared" si="38"/>
        <v>0</v>
      </c>
      <c r="CGT202" s="7">
        <f t="shared" si="38"/>
        <v>0</v>
      </c>
      <c r="CGU202" s="7">
        <f t="shared" si="38"/>
        <v>0</v>
      </c>
      <c r="CGV202" s="7">
        <f t="shared" si="38"/>
        <v>0</v>
      </c>
      <c r="CGW202" s="7">
        <f t="shared" si="38"/>
        <v>0</v>
      </c>
      <c r="CGX202" s="7">
        <f t="shared" si="38"/>
        <v>0</v>
      </c>
      <c r="CGY202" s="7">
        <f t="shared" si="38"/>
        <v>0</v>
      </c>
      <c r="CGZ202" s="7">
        <f t="shared" si="38"/>
        <v>0</v>
      </c>
      <c r="CHA202" s="7">
        <f t="shared" si="38"/>
        <v>0</v>
      </c>
      <c r="CHB202" s="7">
        <f t="shared" si="38"/>
        <v>0</v>
      </c>
      <c r="CHC202" s="7">
        <f t="shared" si="38"/>
        <v>0</v>
      </c>
      <c r="CHD202" s="7">
        <f t="shared" si="38"/>
        <v>0</v>
      </c>
      <c r="CHE202" s="7">
        <f t="shared" si="38"/>
        <v>0</v>
      </c>
      <c r="CHF202" s="7">
        <f t="shared" si="38"/>
        <v>0</v>
      </c>
      <c r="CHG202" s="7">
        <f t="shared" ref="CHG202:CJR202" si="39">CHG143</f>
        <v>0</v>
      </c>
      <c r="CHH202" s="7">
        <f t="shared" si="39"/>
        <v>0</v>
      </c>
      <c r="CHI202" s="7">
        <f t="shared" si="39"/>
        <v>0</v>
      </c>
      <c r="CHJ202" s="7">
        <f t="shared" si="39"/>
        <v>0</v>
      </c>
      <c r="CHK202" s="7">
        <f t="shared" si="39"/>
        <v>0</v>
      </c>
      <c r="CHL202" s="7">
        <f t="shared" si="39"/>
        <v>0</v>
      </c>
      <c r="CHM202" s="7">
        <f t="shared" si="39"/>
        <v>0</v>
      </c>
      <c r="CHN202" s="7">
        <f t="shared" si="39"/>
        <v>0</v>
      </c>
      <c r="CHO202" s="7">
        <f t="shared" si="39"/>
        <v>0</v>
      </c>
      <c r="CHP202" s="7">
        <f t="shared" si="39"/>
        <v>0</v>
      </c>
      <c r="CHQ202" s="7">
        <f t="shared" si="39"/>
        <v>0</v>
      </c>
      <c r="CHR202" s="7">
        <f t="shared" si="39"/>
        <v>0</v>
      </c>
      <c r="CHS202" s="7">
        <f t="shared" si="39"/>
        <v>0</v>
      </c>
      <c r="CHT202" s="7">
        <f t="shared" si="39"/>
        <v>0</v>
      </c>
      <c r="CHU202" s="7">
        <f t="shared" si="39"/>
        <v>0</v>
      </c>
      <c r="CHV202" s="7">
        <f t="shared" si="39"/>
        <v>0</v>
      </c>
      <c r="CHW202" s="7">
        <f t="shared" si="39"/>
        <v>0</v>
      </c>
      <c r="CHX202" s="7">
        <f t="shared" si="39"/>
        <v>0</v>
      </c>
      <c r="CHY202" s="7">
        <f t="shared" si="39"/>
        <v>0</v>
      </c>
      <c r="CHZ202" s="7">
        <f t="shared" si="39"/>
        <v>0</v>
      </c>
      <c r="CIA202" s="7">
        <f t="shared" si="39"/>
        <v>0</v>
      </c>
      <c r="CIB202" s="7">
        <f t="shared" si="39"/>
        <v>0</v>
      </c>
      <c r="CIC202" s="7">
        <f t="shared" si="39"/>
        <v>0</v>
      </c>
      <c r="CID202" s="7">
        <f t="shared" si="39"/>
        <v>0</v>
      </c>
      <c r="CIE202" s="7">
        <f t="shared" si="39"/>
        <v>0</v>
      </c>
      <c r="CIF202" s="7">
        <f t="shared" si="39"/>
        <v>0</v>
      </c>
      <c r="CIG202" s="7">
        <f t="shared" si="39"/>
        <v>0</v>
      </c>
      <c r="CIH202" s="7">
        <f t="shared" si="39"/>
        <v>0</v>
      </c>
      <c r="CII202" s="7">
        <f t="shared" si="39"/>
        <v>0</v>
      </c>
      <c r="CIJ202" s="7">
        <f t="shared" si="39"/>
        <v>0</v>
      </c>
      <c r="CIK202" s="7">
        <f t="shared" si="39"/>
        <v>0</v>
      </c>
      <c r="CIL202" s="7">
        <f t="shared" si="39"/>
        <v>0</v>
      </c>
      <c r="CIM202" s="7">
        <f t="shared" si="39"/>
        <v>0</v>
      </c>
      <c r="CIN202" s="7">
        <f t="shared" si="39"/>
        <v>0</v>
      </c>
      <c r="CIO202" s="7">
        <f t="shared" si="39"/>
        <v>0</v>
      </c>
      <c r="CIP202" s="7">
        <f t="shared" si="39"/>
        <v>0</v>
      </c>
      <c r="CIQ202" s="7">
        <f t="shared" si="39"/>
        <v>0</v>
      </c>
      <c r="CIR202" s="7">
        <f t="shared" si="39"/>
        <v>0</v>
      </c>
      <c r="CIS202" s="7">
        <f t="shared" si="39"/>
        <v>0</v>
      </c>
      <c r="CIT202" s="7">
        <f t="shared" si="39"/>
        <v>0</v>
      </c>
      <c r="CIU202" s="7">
        <f t="shared" si="39"/>
        <v>0</v>
      </c>
      <c r="CIV202" s="7">
        <f t="shared" si="39"/>
        <v>0</v>
      </c>
      <c r="CIW202" s="7">
        <f t="shared" si="39"/>
        <v>0</v>
      </c>
      <c r="CIX202" s="7">
        <f t="shared" si="39"/>
        <v>0</v>
      </c>
      <c r="CIY202" s="7">
        <f t="shared" si="39"/>
        <v>0</v>
      </c>
      <c r="CIZ202" s="7">
        <f t="shared" si="39"/>
        <v>0</v>
      </c>
      <c r="CJA202" s="7">
        <f t="shared" si="39"/>
        <v>0</v>
      </c>
      <c r="CJB202" s="7">
        <f t="shared" si="39"/>
        <v>0</v>
      </c>
      <c r="CJC202" s="7">
        <f t="shared" si="39"/>
        <v>0</v>
      </c>
      <c r="CJD202" s="7">
        <f t="shared" si="39"/>
        <v>0</v>
      </c>
      <c r="CJE202" s="7">
        <f t="shared" si="39"/>
        <v>0</v>
      </c>
      <c r="CJF202" s="7">
        <f t="shared" si="39"/>
        <v>0</v>
      </c>
      <c r="CJG202" s="7">
        <f t="shared" si="39"/>
        <v>0</v>
      </c>
      <c r="CJH202" s="7">
        <f t="shared" si="39"/>
        <v>0</v>
      </c>
      <c r="CJI202" s="7">
        <f t="shared" si="39"/>
        <v>0</v>
      </c>
      <c r="CJJ202" s="7">
        <f t="shared" si="39"/>
        <v>0</v>
      </c>
      <c r="CJK202" s="7">
        <f t="shared" si="39"/>
        <v>0</v>
      </c>
      <c r="CJL202" s="7">
        <f t="shared" si="39"/>
        <v>0</v>
      </c>
      <c r="CJM202" s="7">
        <f t="shared" si="39"/>
        <v>0</v>
      </c>
      <c r="CJN202" s="7">
        <f t="shared" si="39"/>
        <v>0</v>
      </c>
      <c r="CJO202" s="7">
        <f t="shared" si="39"/>
        <v>0</v>
      </c>
      <c r="CJP202" s="7">
        <f t="shared" si="39"/>
        <v>0</v>
      </c>
      <c r="CJQ202" s="7">
        <f t="shared" si="39"/>
        <v>0</v>
      </c>
      <c r="CJR202" s="7">
        <f t="shared" si="39"/>
        <v>0</v>
      </c>
      <c r="CJS202" s="7">
        <f t="shared" ref="CJS202:CMD202" si="40">CJS143</f>
        <v>0</v>
      </c>
      <c r="CJT202" s="7">
        <f t="shared" si="40"/>
        <v>0</v>
      </c>
      <c r="CJU202" s="7">
        <f t="shared" si="40"/>
        <v>0</v>
      </c>
      <c r="CJV202" s="7">
        <f t="shared" si="40"/>
        <v>0</v>
      </c>
      <c r="CJW202" s="7">
        <f t="shared" si="40"/>
        <v>0</v>
      </c>
      <c r="CJX202" s="7">
        <f t="shared" si="40"/>
        <v>0</v>
      </c>
      <c r="CJY202" s="7">
        <f t="shared" si="40"/>
        <v>0</v>
      </c>
      <c r="CJZ202" s="7">
        <f t="shared" si="40"/>
        <v>0</v>
      </c>
      <c r="CKA202" s="7">
        <f t="shared" si="40"/>
        <v>0</v>
      </c>
      <c r="CKB202" s="7">
        <f t="shared" si="40"/>
        <v>0</v>
      </c>
      <c r="CKC202" s="7">
        <f t="shared" si="40"/>
        <v>0</v>
      </c>
      <c r="CKD202" s="7">
        <f t="shared" si="40"/>
        <v>0</v>
      </c>
      <c r="CKE202" s="7">
        <f t="shared" si="40"/>
        <v>0</v>
      </c>
      <c r="CKF202" s="7">
        <f t="shared" si="40"/>
        <v>0</v>
      </c>
      <c r="CKG202" s="7">
        <f t="shared" si="40"/>
        <v>0</v>
      </c>
      <c r="CKH202" s="7">
        <f t="shared" si="40"/>
        <v>0</v>
      </c>
      <c r="CKI202" s="7">
        <f t="shared" si="40"/>
        <v>0</v>
      </c>
      <c r="CKJ202" s="7">
        <f t="shared" si="40"/>
        <v>0</v>
      </c>
      <c r="CKK202" s="7">
        <f t="shared" si="40"/>
        <v>0</v>
      </c>
      <c r="CKL202" s="7">
        <f t="shared" si="40"/>
        <v>0</v>
      </c>
      <c r="CKM202" s="7">
        <f t="shared" si="40"/>
        <v>0</v>
      </c>
      <c r="CKN202" s="7">
        <f t="shared" si="40"/>
        <v>0</v>
      </c>
      <c r="CKO202" s="7">
        <f t="shared" si="40"/>
        <v>0</v>
      </c>
      <c r="CKP202" s="7">
        <f t="shared" si="40"/>
        <v>0</v>
      </c>
      <c r="CKQ202" s="7">
        <f t="shared" si="40"/>
        <v>0</v>
      </c>
      <c r="CKR202" s="7">
        <f t="shared" si="40"/>
        <v>0</v>
      </c>
      <c r="CKS202" s="7">
        <f t="shared" si="40"/>
        <v>0</v>
      </c>
      <c r="CKT202" s="7">
        <f t="shared" si="40"/>
        <v>0</v>
      </c>
      <c r="CKU202" s="7">
        <f t="shared" si="40"/>
        <v>0</v>
      </c>
      <c r="CKV202" s="7">
        <f t="shared" si="40"/>
        <v>0</v>
      </c>
      <c r="CKW202" s="7">
        <f t="shared" si="40"/>
        <v>0</v>
      </c>
      <c r="CKX202" s="7">
        <f t="shared" si="40"/>
        <v>0</v>
      </c>
      <c r="CKY202" s="7">
        <f t="shared" si="40"/>
        <v>0</v>
      </c>
      <c r="CKZ202" s="7">
        <f t="shared" si="40"/>
        <v>0</v>
      </c>
      <c r="CLA202" s="7">
        <f t="shared" si="40"/>
        <v>0</v>
      </c>
      <c r="CLB202" s="7">
        <f t="shared" si="40"/>
        <v>0</v>
      </c>
      <c r="CLC202" s="7">
        <f t="shared" si="40"/>
        <v>0</v>
      </c>
      <c r="CLD202" s="7">
        <f t="shared" si="40"/>
        <v>0</v>
      </c>
      <c r="CLE202" s="7">
        <f t="shared" si="40"/>
        <v>0</v>
      </c>
      <c r="CLF202" s="7">
        <f t="shared" si="40"/>
        <v>0</v>
      </c>
      <c r="CLG202" s="7">
        <f t="shared" si="40"/>
        <v>0</v>
      </c>
      <c r="CLH202" s="7">
        <f t="shared" si="40"/>
        <v>0</v>
      </c>
      <c r="CLI202" s="7">
        <f t="shared" si="40"/>
        <v>0</v>
      </c>
      <c r="CLJ202" s="7">
        <f t="shared" si="40"/>
        <v>0</v>
      </c>
      <c r="CLK202" s="7">
        <f t="shared" si="40"/>
        <v>0</v>
      </c>
      <c r="CLL202" s="7">
        <f t="shared" si="40"/>
        <v>0</v>
      </c>
      <c r="CLM202" s="7">
        <f t="shared" si="40"/>
        <v>0</v>
      </c>
      <c r="CLN202" s="7">
        <f t="shared" si="40"/>
        <v>0</v>
      </c>
      <c r="CLO202" s="7">
        <f t="shared" si="40"/>
        <v>0</v>
      </c>
      <c r="CLP202" s="7">
        <f t="shared" si="40"/>
        <v>0</v>
      </c>
      <c r="CLQ202" s="7">
        <f t="shared" si="40"/>
        <v>0</v>
      </c>
      <c r="CLR202" s="7">
        <f t="shared" si="40"/>
        <v>0</v>
      </c>
      <c r="CLS202" s="7">
        <f t="shared" si="40"/>
        <v>0</v>
      </c>
      <c r="CLT202" s="7">
        <f t="shared" si="40"/>
        <v>0</v>
      </c>
      <c r="CLU202" s="7">
        <f t="shared" si="40"/>
        <v>0</v>
      </c>
      <c r="CLV202" s="7">
        <f t="shared" si="40"/>
        <v>0</v>
      </c>
      <c r="CLW202" s="7">
        <f t="shared" si="40"/>
        <v>0</v>
      </c>
      <c r="CLX202" s="7">
        <f t="shared" si="40"/>
        <v>0</v>
      </c>
      <c r="CLY202" s="7">
        <f t="shared" si="40"/>
        <v>0</v>
      </c>
      <c r="CLZ202" s="7">
        <f t="shared" si="40"/>
        <v>0</v>
      </c>
      <c r="CMA202" s="7">
        <f t="shared" si="40"/>
        <v>0</v>
      </c>
      <c r="CMB202" s="7">
        <f t="shared" si="40"/>
        <v>0</v>
      </c>
      <c r="CMC202" s="7">
        <f t="shared" si="40"/>
        <v>0</v>
      </c>
      <c r="CMD202" s="7">
        <f t="shared" si="40"/>
        <v>0</v>
      </c>
      <c r="CME202" s="7">
        <f t="shared" ref="CME202:COP202" si="41">CME143</f>
        <v>0</v>
      </c>
      <c r="CMF202" s="7">
        <f t="shared" si="41"/>
        <v>0</v>
      </c>
      <c r="CMG202" s="7">
        <f t="shared" si="41"/>
        <v>0</v>
      </c>
      <c r="CMH202" s="7">
        <f t="shared" si="41"/>
        <v>0</v>
      </c>
      <c r="CMI202" s="7">
        <f t="shared" si="41"/>
        <v>0</v>
      </c>
      <c r="CMJ202" s="7">
        <f t="shared" si="41"/>
        <v>0</v>
      </c>
      <c r="CMK202" s="7">
        <f t="shared" si="41"/>
        <v>0</v>
      </c>
      <c r="CML202" s="7">
        <f t="shared" si="41"/>
        <v>0</v>
      </c>
      <c r="CMM202" s="7">
        <f t="shared" si="41"/>
        <v>0</v>
      </c>
      <c r="CMN202" s="7">
        <f t="shared" si="41"/>
        <v>0</v>
      </c>
      <c r="CMO202" s="7">
        <f t="shared" si="41"/>
        <v>0</v>
      </c>
      <c r="CMP202" s="7">
        <f t="shared" si="41"/>
        <v>0</v>
      </c>
      <c r="CMQ202" s="7">
        <f t="shared" si="41"/>
        <v>0</v>
      </c>
      <c r="CMR202" s="7">
        <f t="shared" si="41"/>
        <v>0</v>
      </c>
      <c r="CMS202" s="7">
        <f t="shared" si="41"/>
        <v>0</v>
      </c>
      <c r="CMT202" s="7">
        <f t="shared" si="41"/>
        <v>0</v>
      </c>
      <c r="CMU202" s="7">
        <f t="shared" si="41"/>
        <v>0</v>
      </c>
      <c r="CMV202" s="7">
        <f t="shared" si="41"/>
        <v>0</v>
      </c>
      <c r="CMW202" s="7">
        <f t="shared" si="41"/>
        <v>0</v>
      </c>
      <c r="CMX202" s="7">
        <f t="shared" si="41"/>
        <v>0</v>
      </c>
      <c r="CMY202" s="7">
        <f t="shared" si="41"/>
        <v>0</v>
      </c>
      <c r="CMZ202" s="7">
        <f t="shared" si="41"/>
        <v>0</v>
      </c>
      <c r="CNA202" s="7">
        <f t="shared" si="41"/>
        <v>0</v>
      </c>
      <c r="CNB202" s="7">
        <f t="shared" si="41"/>
        <v>0</v>
      </c>
      <c r="CNC202" s="7">
        <f t="shared" si="41"/>
        <v>0</v>
      </c>
      <c r="CND202" s="7">
        <f t="shared" si="41"/>
        <v>0</v>
      </c>
      <c r="CNE202" s="7">
        <f t="shared" si="41"/>
        <v>0</v>
      </c>
      <c r="CNF202" s="7">
        <f t="shared" si="41"/>
        <v>0</v>
      </c>
      <c r="CNG202" s="7">
        <f t="shared" si="41"/>
        <v>0</v>
      </c>
      <c r="CNH202" s="7">
        <f t="shared" si="41"/>
        <v>0</v>
      </c>
      <c r="CNI202" s="7">
        <f t="shared" si="41"/>
        <v>0</v>
      </c>
      <c r="CNJ202" s="7">
        <f t="shared" si="41"/>
        <v>0</v>
      </c>
      <c r="CNK202" s="7">
        <f t="shared" si="41"/>
        <v>0</v>
      </c>
      <c r="CNL202" s="7">
        <f t="shared" si="41"/>
        <v>0</v>
      </c>
      <c r="CNM202" s="7">
        <f t="shared" si="41"/>
        <v>0</v>
      </c>
      <c r="CNN202" s="7">
        <f t="shared" si="41"/>
        <v>0</v>
      </c>
      <c r="CNO202" s="7">
        <f t="shared" si="41"/>
        <v>0</v>
      </c>
      <c r="CNP202" s="7">
        <f t="shared" si="41"/>
        <v>0</v>
      </c>
      <c r="CNQ202" s="7">
        <f t="shared" si="41"/>
        <v>0</v>
      </c>
      <c r="CNR202" s="7">
        <f t="shared" si="41"/>
        <v>0</v>
      </c>
      <c r="CNS202" s="7">
        <f t="shared" si="41"/>
        <v>0</v>
      </c>
      <c r="CNT202" s="7">
        <f t="shared" si="41"/>
        <v>0</v>
      </c>
      <c r="CNU202" s="7">
        <f t="shared" si="41"/>
        <v>0</v>
      </c>
      <c r="CNV202" s="7">
        <f t="shared" si="41"/>
        <v>0</v>
      </c>
      <c r="CNW202" s="7">
        <f t="shared" si="41"/>
        <v>0</v>
      </c>
      <c r="CNX202" s="7">
        <f t="shared" si="41"/>
        <v>0</v>
      </c>
      <c r="CNY202" s="7">
        <f t="shared" si="41"/>
        <v>0</v>
      </c>
      <c r="CNZ202" s="7">
        <f t="shared" si="41"/>
        <v>0</v>
      </c>
      <c r="COA202" s="7">
        <f t="shared" si="41"/>
        <v>0</v>
      </c>
      <c r="COB202" s="7">
        <f t="shared" si="41"/>
        <v>0</v>
      </c>
      <c r="COC202" s="7">
        <f t="shared" si="41"/>
        <v>0</v>
      </c>
      <c r="COD202" s="7">
        <f t="shared" si="41"/>
        <v>0</v>
      </c>
      <c r="COE202" s="7">
        <f t="shared" si="41"/>
        <v>0</v>
      </c>
      <c r="COF202" s="7">
        <f t="shared" si="41"/>
        <v>0</v>
      </c>
      <c r="COG202" s="7">
        <f t="shared" si="41"/>
        <v>0</v>
      </c>
      <c r="COH202" s="7">
        <f t="shared" si="41"/>
        <v>0</v>
      </c>
      <c r="COI202" s="7">
        <f t="shared" si="41"/>
        <v>0</v>
      </c>
      <c r="COJ202" s="7">
        <f t="shared" si="41"/>
        <v>0</v>
      </c>
      <c r="COK202" s="7">
        <f t="shared" si="41"/>
        <v>0</v>
      </c>
      <c r="COL202" s="7">
        <f t="shared" si="41"/>
        <v>0</v>
      </c>
      <c r="COM202" s="7">
        <f t="shared" si="41"/>
        <v>0</v>
      </c>
      <c r="CON202" s="7">
        <f t="shared" si="41"/>
        <v>0</v>
      </c>
      <c r="COO202" s="7">
        <f t="shared" si="41"/>
        <v>0</v>
      </c>
      <c r="COP202" s="7">
        <f t="shared" si="41"/>
        <v>0</v>
      </c>
      <c r="COQ202" s="7">
        <f t="shared" ref="COQ202:CRB202" si="42">COQ143</f>
        <v>0</v>
      </c>
      <c r="COR202" s="7">
        <f t="shared" si="42"/>
        <v>0</v>
      </c>
      <c r="COS202" s="7">
        <f t="shared" si="42"/>
        <v>0</v>
      </c>
      <c r="COT202" s="7">
        <f t="shared" si="42"/>
        <v>0</v>
      </c>
      <c r="COU202" s="7">
        <f t="shared" si="42"/>
        <v>0</v>
      </c>
      <c r="COV202" s="7">
        <f t="shared" si="42"/>
        <v>0</v>
      </c>
      <c r="COW202" s="7">
        <f t="shared" si="42"/>
        <v>0</v>
      </c>
      <c r="COX202" s="7">
        <f t="shared" si="42"/>
        <v>0</v>
      </c>
      <c r="COY202" s="7">
        <f t="shared" si="42"/>
        <v>0</v>
      </c>
      <c r="COZ202" s="7">
        <f t="shared" si="42"/>
        <v>0</v>
      </c>
      <c r="CPA202" s="7">
        <f t="shared" si="42"/>
        <v>0</v>
      </c>
      <c r="CPB202" s="7">
        <f t="shared" si="42"/>
        <v>0</v>
      </c>
      <c r="CPC202" s="7">
        <f t="shared" si="42"/>
        <v>0</v>
      </c>
      <c r="CPD202" s="7">
        <f t="shared" si="42"/>
        <v>0</v>
      </c>
      <c r="CPE202" s="7">
        <f t="shared" si="42"/>
        <v>0</v>
      </c>
      <c r="CPF202" s="7">
        <f t="shared" si="42"/>
        <v>0</v>
      </c>
      <c r="CPG202" s="7">
        <f t="shared" si="42"/>
        <v>0</v>
      </c>
      <c r="CPH202" s="7">
        <f t="shared" si="42"/>
        <v>0</v>
      </c>
      <c r="CPI202" s="7">
        <f t="shared" si="42"/>
        <v>0</v>
      </c>
      <c r="CPJ202" s="7">
        <f t="shared" si="42"/>
        <v>0</v>
      </c>
      <c r="CPK202" s="7">
        <f t="shared" si="42"/>
        <v>0</v>
      </c>
      <c r="CPL202" s="7">
        <f t="shared" si="42"/>
        <v>0</v>
      </c>
      <c r="CPM202" s="7">
        <f t="shared" si="42"/>
        <v>0</v>
      </c>
      <c r="CPN202" s="7">
        <f t="shared" si="42"/>
        <v>0</v>
      </c>
      <c r="CPO202" s="7">
        <f t="shared" si="42"/>
        <v>0</v>
      </c>
      <c r="CPP202" s="7">
        <f t="shared" si="42"/>
        <v>0</v>
      </c>
      <c r="CPQ202" s="7">
        <f t="shared" si="42"/>
        <v>0</v>
      </c>
      <c r="CPR202" s="7">
        <f t="shared" si="42"/>
        <v>0</v>
      </c>
      <c r="CPS202" s="7">
        <f t="shared" si="42"/>
        <v>0</v>
      </c>
      <c r="CPT202" s="7">
        <f t="shared" si="42"/>
        <v>0</v>
      </c>
      <c r="CPU202" s="7">
        <f t="shared" si="42"/>
        <v>0</v>
      </c>
      <c r="CPV202" s="7">
        <f t="shared" si="42"/>
        <v>0</v>
      </c>
      <c r="CPW202" s="7">
        <f t="shared" si="42"/>
        <v>0</v>
      </c>
      <c r="CPX202" s="7">
        <f t="shared" si="42"/>
        <v>0</v>
      </c>
      <c r="CPY202" s="7">
        <f t="shared" si="42"/>
        <v>0</v>
      </c>
      <c r="CPZ202" s="7">
        <f t="shared" si="42"/>
        <v>0</v>
      </c>
      <c r="CQA202" s="7">
        <f t="shared" si="42"/>
        <v>0</v>
      </c>
      <c r="CQB202" s="7">
        <f t="shared" si="42"/>
        <v>0</v>
      </c>
      <c r="CQC202" s="7">
        <f t="shared" si="42"/>
        <v>0</v>
      </c>
      <c r="CQD202" s="7">
        <f t="shared" si="42"/>
        <v>0</v>
      </c>
      <c r="CQE202" s="7">
        <f t="shared" si="42"/>
        <v>0</v>
      </c>
      <c r="CQF202" s="7">
        <f t="shared" si="42"/>
        <v>0</v>
      </c>
      <c r="CQG202" s="7">
        <f t="shared" si="42"/>
        <v>0</v>
      </c>
      <c r="CQH202" s="7">
        <f t="shared" si="42"/>
        <v>0</v>
      </c>
      <c r="CQI202" s="7">
        <f t="shared" si="42"/>
        <v>0</v>
      </c>
      <c r="CQJ202" s="7">
        <f t="shared" si="42"/>
        <v>0</v>
      </c>
      <c r="CQK202" s="7">
        <f t="shared" si="42"/>
        <v>0</v>
      </c>
      <c r="CQL202" s="7">
        <f t="shared" si="42"/>
        <v>0</v>
      </c>
      <c r="CQM202" s="7">
        <f t="shared" si="42"/>
        <v>0</v>
      </c>
      <c r="CQN202" s="7">
        <f t="shared" si="42"/>
        <v>0</v>
      </c>
      <c r="CQO202" s="7">
        <f t="shared" si="42"/>
        <v>0</v>
      </c>
      <c r="CQP202" s="7">
        <f t="shared" si="42"/>
        <v>0</v>
      </c>
      <c r="CQQ202" s="7">
        <f t="shared" si="42"/>
        <v>0</v>
      </c>
      <c r="CQR202" s="7">
        <f t="shared" si="42"/>
        <v>0</v>
      </c>
      <c r="CQS202" s="7">
        <f t="shared" si="42"/>
        <v>0</v>
      </c>
      <c r="CQT202" s="7">
        <f t="shared" si="42"/>
        <v>0</v>
      </c>
      <c r="CQU202" s="7">
        <f t="shared" si="42"/>
        <v>0</v>
      </c>
      <c r="CQV202" s="7">
        <f t="shared" si="42"/>
        <v>0</v>
      </c>
      <c r="CQW202" s="7">
        <f t="shared" si="42"/>
        <v>0</v>
      </c>
      <c r="CQX202" s="7">
        <f t="shared" si="42"/>
        <v>0</v>
      </c>
      <c r="CQY202" s="7">
        <f t="shared" si="42"/>
        <v>0</v>
      </c>
      <c r="CQZ202" s="7">
        <f t="shared" si="42"/>
        <v>0</v>
      </c>
      <c r="CRA202" s="7">
        <f t="shared" si="42"/>
        <v>0</v>
      </c>
      <c r="CRB202" s="7">
        <f t="shared" si="42"/>
        <v>0</v>
      </c>
      <c r="CRC202" s="7">
        <f t="shared" ref="CRC202:CTN202" si="43">CRC143</f>
        <v>0</v>
      </c>
      <c r="CRD202" s="7">
        <f t="shared" si="43"/>
        <v>0</v>
      </c>
      <c r="CRE202" s="7">
        <f t="shared" si="43"/>
        <v>0</v>
      </c>
      <c r="CRF202" s="7">
        <f t="shared" si="43"/>
        <v>0</v>
      </c>
      <c r="CRG202" s="7">
        <f t="shared" si="43"/>
        <v>0</v>
      </c>
      <c r="CRH202" s="7">
        <f t="shared" si="43"/>
        <v>0</v>
      </c>
      <c r="CRI202" s="7">
        <f t="shared" si="43"/>
        <v>0</v>
      </c>
      <c r="CRJ202" s="7">
        <f t="shared" si="43"/>
        <v>0</v>
      </c>
      <c r="CRK202" s="7">
        <f t="shared" si="43"/>
        <v>0</v>
      </c>
      <c r="CRL202" s="7">
        <f t="shared" si="43"/>
        <v>0</v>
      </c>
      <c r="CRM202" s="7">
        <f t="shared" si="43"/>
        <v>0</v>
      </c>
      <c r="CRN202" s="7">
        <f t="shared" si="43"/>
        <v>0</v>
      </c>
      <c r="CRO202" s="7">
        <f t="shared" si="43"/>
        <v>0</v>
      </c>
      <c r="CRP202" s="7">
        <f t="shared" si="43"/>
        <v>0</v>
      </c>
      <c r="CRQ202" s="7">
        <f t="shared" si="43"/>
        <v>0</v>
      </c>
      <c r="CRR202" s="7">
        <f t="shared" si="43"/>
        <v>0</v>
      </c>
      <c r="CRS202" s="7">
        <f t="shared" si="43"/>
        <v>0</v>
      </c>
      <c r="CRT202" s="7">
        <f t="shared" si="43"/>
        <v>0</v>
      </c>
      <c r="CRU202" s="7">
        <f t="shared" si="43"/>
        <v>0</v>
      </c>
      <c r="CRV202" s="7">
        <f t="shared" si="43"/>
        <v>0</v>
      </c>
      <c r="CRW202" s="7">
        <f t="shared" si="43"/>
        <v>0</v>
      </c>
      <c r="CRX202" s="7">
        <f t="shared" si="43"/>
        <v>0</v>
      </c>
      <c r="CRY202" s="7">
        <f t="shared" si="43"/>
        <v>0</v>
      </c>
      <c r="CRZ202" s="7">
        <f t="shared" si="43"/>
        <v>0</v>
      </c>
      <c r="CSA202" s="7">
        <f t="shared" si="43"/>
        <v>0</v>
      </c>
      <c r="CSB202" s="7">
        <f t="shared" si="43"/>
        <v>0</v>
      </c>
      <c r="CSC202" s="7">
        <f t="shared" si="43"/>
        <v>0</v>
      </c>
      <c r="CSD202" s="7">
        <f t="shared" si="43"/>
        <v>0</v>
      </c>
      <c r="CSE202" s="7">
        <f t="shared" si="43"/>
        <v>0</v>
      </c>
      <c r="CSF202" s="7">
        <f t="shared" si="43"/>
        <v>0</v>
      </c>
      <c r="CSG202" s="7">
        <f t="shared" si="43"/>
        <v>0</v>
      </c>
      <c r="CSH202" s="7">
        <f t="shared" si="43"/>
        <v>0</v>
      </c>
      <c r="CSI202" s="7">
        <f t="shared" si="43"/>
        <v>0</v>
      </c>
      <c r="CSJ202" s="7">
        <f t="shared" si="43"/>
        <v>0</v>
      </c>
      <c r="CSK202" s="7">
        <f t="shared" si="43"/>
        <v>0</v>
      </c>
      <c r="CSL202" s="7">
        <f t="shared" si="43"/>
        <v>0</v>
      </c>
      <c r="CSM202" s="7">
        <f t="shared" si="43"/>
        <v>0</v>
      </c>
      <c r="CSN202" s="7">
        <f t="shared" si="43"/>
        <v>0</v>
      </c>
      <c r="CSO202" s="7">
        <f t="shared" si="43"/>
        <v>0</v>
      </c>
      <c r="CSP202" s="7">
        <f t="shared" si="43"/>
        <v>0</v>
      </c>
      <c r="CSQ202" s="7">
        <f t="shared" si="43"/>
        <v>0</v>
      </c>
      <c r="CSR202" s="7">
        <f t="shared" si="43"/>
        <v>0</v>
      </c>
      <c r="CSS202" s="7">
        <f t="shared" si="43"/>
        <v>0</v>
      </c>
      <c r="CST202" s="7">
        <f t="shared" si="43"/>
        <v>0</v>
      </c>
      <c r="CSU202" s="7">
        <f t="shared" si="43"/>
        <v>0</v>
      </c>
      <c r="CSV202" s="7">
        <f t="shared" si="43"/>
        <v>0</v>
      </c>
      <c r="CSW202" s="7">
        <f t="shared" si="43"/>
        <v>0</v>
      </c>
      <c r="CSX202" s="7">
        <f t="shared" si="43"/>
        <v>0</v>
      </c>
      <c r="CSY202" s="7">
        <f t="shared" si="43"/>
        <v>0</v>
      </c>
      <c r="CSZ202" s="7">
        <f t="shared" si="43"/>
        <v>0</v>
      </c>
      <c r="CTA202" s="7">
        <f t="shared" si="43"/>
        <v>0</v>
      </c>
      <c r="CTB202" s="7">
        <f t="shared" si="43"/>
        <v>0</v>
      </c>
      <c r="CTC202" s="7">
        <f t="shared" si="43"/>
        <v>0</v>
      </c>
      <c r="CTD202" s="7">
        <f t="shared" si="43"/>
        <v>0</v>
      </c>
      <c r="CTE202" s="7">
        <f t="shared" si="43"/>
        <v>0</v>
      </c>
      <c r="CTF202" s="7">
        <f t="shared" si="43"/>
        <v>0</v>
      </c>
      <c r="CTG202" s="7">
        <f t="shared" si="43"/>
        <v>0</v>
      </c>
      <c r="CTH202" s="7">
        <f t="shared" si="43"/>
        <v>0</v>
      </c>
      <c r="CTI202" s="7">
        <f t="shared" si="43"/>
        <v>0</v>
      </c>
      <c r="CTJ202" s="7">
        <f t="shared" si="43"/>
        <v>0</v>
      </c>
      <c r="CTK202" s="7">
        <f t="shared" si="43"/>
        <v>0</v>
      </c>
      <c r="CTL202" s="7">
        <f t="shared" si="43"/>
        <v>0</v>
      </c>
      <c r="CTM202" s="7">
        <f t="shared" si="43"/>
        <v>0</v>
      </c>
      <c r="CTN202" s="7">
        <f t="shared" si="43"/>
        <v>0</v>
      </c>
      <c r="CTO202" s="7">
        <f t="shared" ref="CTO202:CVZ202" si="44">CTO143</f>
        <v>0</v>
      </c>
      <c r="CTP202" s="7">
        <f t="shared" si="44"/>
        <v>0</v>
      </c>
      <c r="CTQ202" s="7">
        <f t="shared" si="44"/>
        <v>0</v>
      </c>
      <c r="CTR202" s="7">
        <f t="shared" si="44"/>
        <v>0</v>
      </c>
      <c r="CTS202" s="7">
        <f t="shared" si="44"/>
        <v>0</v>
      </c>
      <c r="CTT202" s="7">
        <f t="shared" si="44"/>
        <v>0</v>
      </c>
      <c r="CTU202" s="7">
        <f t="shared" si="44"/>
        <v>0</v>
      </c>
      <c r="CTV202" s="7">
        <f t="shared" si="44"/>
        <v>0</v>
      </c>
      <c r="CTW202" s="7">
        <f t="shared" si="44"/>
        <v>0</v>
      </c>
      <c r="CTX202" s="7">
        <f t="shared" si="44"/>
        <v>0</v>
      </c>
      <c r="CTY202" s="7">
        <f t="shared" si="44"/>
        <v>0</v>
      </c>
      <c r="CTZ202" s="7">
        <f t="shared" si="44"/>
        <v>0</v>
      </c>
      <c r="CUA202" s="7">
        <f t="shared" si="44"/>
        <v>0</v>
      </c>
      <c r="CUB202" s="7">
        <f t="shared" si="44"/>
        <v>0</v>
      </c>
      <c r="CUC202" s="7">
        <f t="shared" si="44"/>
        <v>0</v>
      </c>
      <c r="CUD202" s="7">
        <f t="shared" si="44"/>
        <v>0</v>
      </c>
      <c r="CUE202" s="7">
        <f t="shared" si="44"/>
        <v>0</v>
      </c>
      <c r="CUF202" s="7">
        <f t="shared" si="44"/>
        <v>0</v>
      </c>
      <c r="CUG202" s="7">
        <f t="shared" si="44"/>
        <v>0</v>
      </c>
      <c r="CUH202" s="7">
        <f t="shared" si="44"/>
        <v>0</v>
      </c>
      <c r="CUI202" s="7">
        <f t="shared" si="44"/>
        <v>0</v>
      </c>
      <c r="CUJ202" s="7">
        <f t="shared" si="44"/>
        <v>0</v>
      </c>
      <c r="CUK202" s="7">
        <f t="shared" si="44"/>
        <v>0</v>
      </c>
      <c r="CUL202" s="7">
        <f t="shared" si="44"/>
        <v>0</v>
      </c>
      <c r="CUM202" s="7">
        <f t="shared" si="44"/>
        <v>0</v>
      </c>
      <c r="CUN202" s="7">
        <f t="shared" si="44"/>
        <v>0</v>
      </c>
      <c r="CUO202" s="7">
        <f t="shared" si="44"/>
        <v>0</v>
      </c>
      <c r="CUP202" s="7">
        <f t="shared" si="44"/>
        <v>0</v>
      </c>
      <c r="CUQ202" s="7">
        <f t="shared" si="44"/>
        <v>0</v>
      </c>
      <c r="CUR202" s="7">
        <f t="shared" si="44"/>
        <v>0</v>
      </c>
      <c r="CUS202" s="7">
        <f t="shared" si="44"/>
        <v>0</v>
      </c>
      <c r="CUT202" s="7">
        <f t="shared" si="44"/>
        <v>0</v>
      </c>
      <c r="CUU202" s="7">
        <f t="shared" si="44"/>
        <v>0</v>
      </c>
      <c r="CUV202" s="7">
        <f t="shared" si="44"/>
        <v>0</v>
      </c>
      <c r="CUW202" s="7">
        <f t="shared" si="44"/>
        <v>0</v>
      </c>
      <c r="CUX202" s="7">
        <f t="shared" si="44"/>
        <v>0</v>
      </c>
      <c r="CUY202" s="7">
        <f t="shared" si="44"/>
        <v>0</v>
      </c>
      <c r="CUZ202" s="7">
        <f t="shared" si="44"/>
        <v>0</v>
      </c>
      <c r="CVA202" s="7">
        <f t="shared" si="44"/>
        <v>0</v>
      </c>
      <c r="CVB202" s="7">
        <f t="shared" si="44"/>
        <v>0</v>
      </c>
      <c r="CVC202" s="7">
        <f t="shared" si="44"/>
        <v>0</v>
      </c>
      <c r="CVD202" s="7">
        <f t="shared" si="44"/>
        <v>0</v>
      </c>
      <c r="CVE202" s="7">
        <f t="shared" si="44"/>
        <v>0</v>
      </c>
      <c r="CVF202" s="7">
        <f t="shared" si="44"/>
        <v>0</v>
      </c>
      <c r="CVG202" s="7">
        <f t="shared" si="44"/>
        <v>0</v>
      </c>
      <c r="CVH202" s="7">
        <f t="shared" si="44"/>
        <v>0</v>
      </c>
      <c r="CVI202" s="7">
        <f t="shared" si="44"/>
        <v>0</v>
      </c>
      <c r="CVJ202" s="7">
        <f t="shared" si="44"/>
        <v>0</v>
      </c>
      <c r="CVK202" s="7">
        <f t="shared" si="44"/>
        <v>0</v>
      </c>
      <c r="CVL202" s="7">
        <f t="shared" si="44"/>
        <v>0</v>
      </c>
      <c r="CVM202" s="7">
        <f t="shared" si="44"/>
        <v>0</v>
      </c>
      <c r="CVN202" s="7">
        <f t="shared" si="44"/>
        <v>0</v>
      </c>
      <c r="CVO202" s="7">
        <f t="shared" si="44"/>
        <v>0</v>
      </c>
      <c r="CVP202" s="7">
        <f t="shared" si="44"/>
        <v>0</v>
      </c>
      <c r="CVQ202" s="7">
        <f t="shared" si="44"/>
        <v>0</v>
      </c>
      <c r="CVR202" s="7">
        <f t="shared" si="44"/>
        <v>0</v>
      </c>
      <c r="CVS202" s="7">
        <f t="shared" si="44"/>
        <v>0</v>
      </c>
      <c r="CVT202" s="7">
        <f t="shared" si="44"/>
        <v>0</v>
      </c>
      <c r="CVU202" s="7">
        <f t="shared" si="44"/>
        <v>0</v>
      </c>
      <c r="CVV202" s="7">
        <f t="shared" si="44"/>
        <v>0</v>
      </c>
      <c r="CVW202" s="7">
        <f t="shared" si="44"/>
        <v>0</v>
      </c>
      <c r="CVX202" s="7">
        <f t="shared" si="44"/>
        <v>0</v>
      </c>
      <c r="CVY202" s="7">
        <f t="shared" si="44"/>
        <v>0</v>
      </c>
      <c r="CVZ202" s="7">
        <f t="shared" si="44"/>
        <v>0</v>
      </c>
      <c r="CWA202" s="7">
        <f t="shared" ref="CWA202:CYL202" si="45">CWA143</f>
        <v>0</v>
      </c>
      <c r="CWB202" s="7">
        <f t="shared" si="45"/>
        <v>0</v>
      </c>
      <c r="CWC202" s="7">
        <f t="shared" si="45"/>
        <v>0</v>
      </c>
      <c r="CWD202" s="7">
        <f t="shared" si="45"/>
        <v>0</v>
      </c>
      <c r="CWE202" s="7">
        <f t="shared" si="45"/>
        <v>0</v>
      </c>
      <c r="CWF202" s="7">
        <f t="shared" si="45"/>
        <v>0</v>
      </c>
      <c r="CWG202" s="7">
        <f t="shared" si="45"/>
        <v>0</v>
      </c>
      <c r="CWH202" s="7">
        <f t="shared" si="45"/>
        <v>0</v>
      </c>
      <c r="CWI202" s="7">
        <f t="shared" si="45"/>
        <v>0</v>
      </c>
      <c r="CWJ202" s="7">
        <f t="shared" si="45"/>
        <v>0</v>
      </c>
      <c r="CWK202" s="7">
        <f t="shared" si="45"/>
        <v>0</v>
      </c>
      <c r="CWL202" s="7">
        <f t="shared" si="45"/>
        <v>0</v>
      </c>
      <c r="CWM202" s="7">
        <f t="shared" si="45"/>
        <v>0</v>
      </c>
      <c r="CWN202" s="7">
        <f t="shared" si="45"/>
        <v>0</v>
      </c>
      <c r="CWO202" s="7">
        <f t="shared" si="45"/>
        <v>0</v>
      </c>
      <c r="CWP202" s="7">
        <f t="shared" si="45"/>
        <v>0</v>
      </c>
      <c r="CWQ202" s="7">
        <f t="shared" si="45"/>
        <v>0</v>
      </c>
      <c r="CWR202" s="7">
        <f t="shared" si="45"/>
        <v>0</v>
      </c>
      <c r="CWS202" s="7">
        <f t="shared" si="45"/>
        <v>0</v>
      </c>
      <c r="CWT202" s="7">
        <f t="shared" si="45"/>
        <v>0</v>
      </c>
      <c r="CWU202" s="7">
        <f t="shared" si="45"/>
        <v>0</v>
      </c>
      <c r="CWV202" s="7">
        <f t="shared" si="45"/>
        <v>0</v>
      </c>
      <c r="CWW202" s="7">
        <f t="shared" si="45"/>
        <v>0</v>
      </c>
      <c r="CWX202" s="7">
        <f t="shared" si="45"/>
        <v>0</v>
      </c>
      <c r="CWY202" s="7">
        <f t="shared" si="45"/>
        <v>0</v>
      </c>
      <c r="CWZ202" s="7">
        <f t="shared" si="45"/>
        <v>0</v>
      </c>
      <c r="CXA202" s="7">
        <f t="shared" si="45"/>
        <v>0</v>
      </c>
      <c r="CXB202" s="7">
        <f t="shared" si="45"/>
        <v>0</v>
      </c>
      <c r="CXC202" s="7">
        <f t="shared" si="45"/>
        <v>0</v>
      </c>
      <c r="CXD202" s="7">
        <f t="shared" si="45"/>
        <v>0</v>
      </c>
      <c r="CXE202" s="7">
        <f t="shared" si="45"/>
        <v>0</v>
      </c>
      <c r="CXF202" s="7">
        <f t="shared" si="45"/>
        <v>0</v>
      </c>
      <c r="CXG202" s="7">
        <f t="shared" si="45"/>
        <v>0</v>
      </c>
      <c r="CXH202" s="7">
        <f t="shared" si="45"/>
        <v>0</v>
      </c>
      <c r="CXI202" s="7">
        <f t="shared" si="45"/>
        <v>0</v>
      </c>
      <c r="CXJ202" s="7">
        <f t="shared" si="45"/>
        <v>0</v>
      </c>
      <c r="CXK202" s="7">
        <f t="shared" si="45"/>
        <v>0</v>
      </c>
      <c r="CXL202" s="7">
        <f t="shared" si="45"/>
        <v>0</v>
      </c>
      <c r="CXM202" s="7">
        <f t="shared" si="45"/>
        <v>0</v>
      </c>
      <c r="CXN202" s="7">
        <f t="shared" si="45"/>
        <v>0</v>
      </c>
      <c r="CXO202" s="7">
        <f t="shared" si="45"/>
        <v>0</v>
      </c>
      <c r="CXP202" s="7">
        <f t="shared" si="45"/>
        <v>0</v>
      </c>
      <c r="CXQ202" s="7">
        <f t="shared" si="45"/>
        <v>0</v>
      </c>
      <c r="CXR202" s="7">
        <f t="shared" si="45"/>
        <v>0</v>
      </c>
      <c r="CXS202" s="7">
        <f t="shared" si="45"/>
        <v>0</v>
      </c>
      <c r="CXT202" s="7">
        <f t="shared" si="45"/>
        <v>0</v>
      </c>
      <c r="CXU202" s="7">
        <f t="shared" si="45"/>
        <v>0</v>
      </c>
      <c r="CXV202" s="7">
        <f t="shared" si="45"/>
        <v>0</v>
      </c>
      <c r="CXW202" s="7">
        <f t="shared" si="45"/>
        <v>0</v>
      </c>
      <c r="CXX202" s="7">
        <f t="shared" si="45"/>
        <v>0</v>
      </c>
      <c r="CXY202" s="7">
        <f t="shared" si="45"/>
        <v>0</v>
      </c>
      <c r="CXZ202" s="7">
        <f t="shared" si="45"/>
        <v>0</v>
      </c>
      <c r="CYA202" s="7">
        <f t="shared" si="45"/>
        <v>0</v>
      </c>
      <c r="CYB202" s="7">
        <f t="shared" si="45"/>
        <v>0</v>
      </c>
      <c r="CYC202" s="7">
        <f t="shared" si="45"/>
        <v>0</v>
      </c>
      <c r="CYD202" s="7">
        <f t="shared" si="45"/>
        <v>0</v>
      </c>
      <c r="CYE202" s="7">
        <f t="shared" si="45"/>
        <v>0</v>
      </c>
      <c r="CYF202" s="7">
        <f t="shared" si="45"/>
        <v>0</v>
      </c>
      <c r="CYG202" s="7">
        <f t="shared" si="45"/>
        <v>0</v>
      </c>
      <c r="CYH202" s="7">
        <f t="shared" si="45"/>
        <v>0</v>
      </c>
      <c r="CYI202" s="7">
        <f t="shared" si="45"/>
        <v>0</v>
      </c>
      <c r="CYJ202" s="7">
        <f t="shared" si="45"/>
        <v>0</v>
      </c>
      <c r="CYK202" s="7">
        <f t="shared" si="45"/>
        <v>0</v>
      </c>
      <c r="CYL202" s="7">
        <f t="shared" si="45"/>
        <v>0</v>
      </c>
      <c r="CYM202" s="7">
        <f t="shared" ref="CYM202:DAX202" si="46">CYM143</f>
        <v>0</v>
      </c>
      <c r="CYN202" s="7">
        <f t="shared" si="46"/>
        <v>0</v>
      </c>
      <c r="CYO202" s="7">
        <f t="shared" si="46"/>
        <v>0</v>
      </c>
      <c r="CYP202" s="7">
        <f t="shared" si="46"/>
        <v>0</v>
      </c>
      <c r="CYQ202" s="7">
        <f t="shared" si="46"/>
        <v>0</v>
      </c>
      <c r="CYR202" s="7">
        <f t="shared" si="46"/>
        <v>0</v>
      </c>
      <c r="CYS202" s="7">
        <f t="shared" si="46"/>
        <v>0</v>
      </c>
      <c r="CYT202" s="7">
        <f t="shared" si="46"/>
        <v>0</v>
      </c>
      <c r="CYU202" s="7">
        <f t="shared" si="46"/>
        <v>0</v>
      </c>
      <c r="CYV202" s="7">
        <f t="shared" si="46"/>
        <v>0</v>
      </c>
      <c r="CYW202" s="7">
        <f t="shared" si="46"/>
        <v>0</v>
      </c>
      <c r="CYX202" s="7">
        <f t="shared" si="46"/>
        <v>0</v>
      </c>
      <c r="CYY202" s="7">
        <f t="shared" si="46"/>
        <v>0</v>
      </c>
      <c r="CYZ202" s="7">
        <f t="shared" si="46"/>
        <v>0</v>
      </c>
      <c r="CZA202" s="7">
        <f t="shared" si="46"/>
        <v>0</v>
      </c>
      <c r="CZB202" s="7">
        <f t="shared" si="46"/>
        <v>0</v>
      </c>
      <c r="CZC202" s="7">
        <f t="shared" si="46"/>
        <v>0</v>
      </c>
      <c r="CZD202" s="7">
        <f t="shared" si="46"/>
        <v>0</v>
      </c>
      <c r="CZE202" s="7">
        <f t="shared" si="46"/>
        <v>0</v>
      </c>
      <c r="CZF202" s="7">
        <f t="shared" si="46"/>
        <v>0</v>
      </c>
      <c r="CZG202" s="7">
        <f t="shared" si="46"/>
        <v>0</v>
      </c>
      <c r="CZH202" s="7">
        <f t="shared" si="46"/>
        <v>0</v>
      </c>
      <c r="CZI202" s="7">
        <f t="shared" si="46"/>
        <v>0</v>
      </c>
      <c r="CZJ202" s="7">
        <f t="shared" si="46"/>
        <v>0</v>
      </c>
      <c r="CZK202" s="7">
        <f t="shared" si="46"/>
        <v>0</v>
      </c>
      <c r="CZL202" s="7">
        <f t="shared" si="46"/>
        <v>0</v>
      </c>
      <c r="CZM202" s="7">
        <f t="shared" si="46"/>
        <v>0</v>
      </c>
      <c r="CZN202" s="7">
        <f t="shared" si="46"/>
        <v>0</v>
      </c>
      <c r="CZO202" s="7">
        <f t="shared" si="46"/>
        <v>0</v>
      </c>
      <c r="CZP202" s="7">
        <f t="shared" si="46"/>
        <v>0</v>
      </c>
      <c r="CZQ202" s="7">
        <f t="shared" si="46"/>
        <v>0</v>
      </c>
      <c r="CZR202" s="7">
        <f t="shared" si="46"/>
        <v>0</v>
      </c>
      <c r="CZS202" s="7">
        <f t="shared" si="46"/>
        <v>0</v>
      </c>
      <c r="CZT202" s="7">
        <f t="shared" si="46"/>
        <v>0</v>
      </c>
      <c r="CZU202" s="7">
        <f t="shared" si="46"/>
        <v>0</v>
      </c>
      <c r="CZV202" s="7">
        <f t="shared" si="46"/>
        <v>0</v>
      </c>
      <c r="CZW202" s="7">
        <f t="shared" si="46"/>
        <v>0</v>
      </c>
      <c r="CZX202" s="7">
        <f t="shared" si="46"/>
        <v>0</v>
      </c>
      <c r="CZY202" s="7">
        <f t="shared" si="46"/>
        <v>0</v>
      </c>
      <c r="CZZ202" s="7">
        <f t="shared" si="46"/>
        <v>0</v>
      </c>
      <c r="DAA202" s="7">
        <f t="shared" si="46"/>
        <v>0</v>
      </c>
      <c r="DAB202" s="7">
        <f t="shared" si="46"/>
        <v>0</v>
      </c>
      <c r="DAC202" s="7">
        <f t="shared" si="46"/>
        <v>0</v>
      </c>
      <c r="DAD202" s="7">
        <f t="shared" si="46"/>
        <v>0</v>
      </c>
      <c r="DAE202" s="7">
        <f t="shared" si="46"/>
        <v>0</v>
      </c>
      <c r="DAF202" s="7">
        <f t="shared" si="46"/>
        <v>0</v>
      </c>
      <c r="DAG202" s="7">
        <f t="shared" si="46"/>
        <v>0</v>
      </c>
      <c r="DAH202" s="7">
        <f t="shared" si="46"/>
        <v>0</v>
      </c>
      <c r="DAI202" s="7">
        <f t="shared" si="46"/>
        <v>0</v>
      </c>
      <c r="DAJ202" s="7">
        <f t="shared" si="46"/>
        <v>0</v>
      </c>
      <c r="DAK202" s="7">
        <f t="shared" si="46"/>
        <v>0</v>
      </c>
      <c r="DAL202" s="7">
        <f t="shared" si="46"/>
        <v>0</v>
      </c>
      <c r="DAM202" s="7">
        <f t="shared" si="46"/>
        <v>0</v>
      </c>
      <c r="DAN202" s="7">
        <f t="shared" si="46"/>
        <v>0</v>
      </c>
      <c r="DAO202" s="7">
        <f t="shared" si="46"/>
        <v>0</v>
      </c>
      <c r="DAP202" s="7">
        <f t="shared" si="46"/>
        <v>0</v>
      </c>
      <c r="DAQ202" s="7">
        <f t="shared" si="46"/>
        <v>0</v>
      </c>
      <c r="DAR202" s="7">
        <f t="shared" si="46"/>
        <v>0</v>
      </c>
      <c r="DAS202" s="7">
        <f t="shared" si="46"/>
        <v>0</v>
      </c>
      <c r="DAT202" s="7">
        <f t="shared" si="46"/>
        <v>0</v>
      </c>
      <c r="DAU202" s="7">
        <f t="shared" si="46"/>
        <v>0</v>
      </c>
      <c r="DAV202" s="7">
        <f t="shared" si="46"/>
        <v>0</v>
      </c>
      <c r="DAW202" s="7">
        <f t="shared" si="46"/>
        <v>0</v>
      </c>
      <c r="DAX202" s="7">
        <f t="shared" si="46"/>
        <v>0</v>
      </c>
      <c r="DAY202" s="7">
        <f t="shared" ref="DAY202:DDJ202" si="47">DAY143</f>
        <v>0</v>
      </c>
      <c r="DAZ202" s="7">
        <f t="shared" si="47"/>
        <v>0</v>
      </c>
      <c r="DBA202" s="7">
        <f t="shared" si="47"/>
        <v>0</v>
      </c>
      <c r="DBB202" s="7">
        <f t="shared" si="47"/>
        <v>0</v>
      </c>
      <c r="DBC202" s="7">
        <f t="shared" si="47"/>
        <v>0</v>
      </c>
      <c r="DBD202" s="7">
        <f t="shared" si="47"/>
        <v>0</v>
      </c>
      <c r="DBE202" s="7">
        <f t="shared" si="47"/>
        <v>0</v>
      </c>
      <c r="DBF202" s="7">
        <f t="shared" si="47"/>
        <v>0</v>
      </c>
      <c r="DBG202" s="7">
        <f t="shared" si="47"/>
        <v>0</v>
      </c>
      <c r="DBH202" s="7">
        <f t="shared" si="47"/>
        <v>0</v>
      </c>
      <c r="DBI202" s="7">
        <f t="shared" si="47"/>
        <v>0</v>
      </c>
      <c r="DBJ202" s="7">
        <f t="shared" si="47"/>
        <v>0</v>
      </c>
      <c r="DBK202" s="7">
        <f t="shared" si="47"/>
        <v>0</v>
      </c>
      <c r="DBL202" s="7">
        <f t="shared" si="47"/>
        <v>0</v>
      </c>
      <c r="DBM202" s="7">
        <f t="shared" si="47"/>
        <v>0</v>
      </c>
      <c r="DBN202" s="7">
        <f t="shared" si="47"/>
        <v>0</v>
      </c>
      <c r="DBO202" s="7">
        <f t="shared" si="47"/>
        <v>0</v>
      </c>
      <c r="DBP202" s="7">
        <f t="shared" si="47"/>
        <v>0</v>
      </c>
      <c r="DBQ202" s="7">
        <f t="shared" si="47"/>
        <v>0</v>
      </c>
      <c r="DBR202" s="7">
        <f t="shared" si="47"/>
        <v>0</v>
      </c>
      <c r="DBS202" s="7">
        <f t="shared" si="47"/>
        <v>0</v>
      </c>
      <c r="DBT202" s="7">
        <f t="shared" si="47"/>
        <v>0</v>
      </c>
      <c r="DBU202" s="7">
        <f t="shared" si="47"/>
        <v>0</v>
      </c>
      <c r="DBV202" s="7">
        <f t="shared" si="47"/>
        <v>0</v>
      </c>
      <c r="DBW202" s="7">
        <f t="shared" si="47"/>
        <v>0</v>
      </c>
      <c r="DBX202" s="7">
        <f t="shared" si="47"/>
        <v>0</v>
      </c>
      <c r="DBY202" s="7">
        <f t="shared" si="47"/>
        <v>0</v>
      </c>
      <c r="DBZ202" s="7">
        <f t="shared" si="47"/>
        <v>0</v>
      </c>
      <c r="DCA202" s="7">
        <f t="shared" si="47"/>
        <v>0</v>
      </c>
      <c r="DCB202" s="7">
        <f t="shared" si="47"/>
        <v>0</v>
      </c>
      <c r="DCC202" s="7">
        <f t="shared" si="47"/>
        <v>0</v>
      </c>
      <c r="DCD202" s="7">
        <f t="shared" si="47"/>
        <v>0</v>
      </c>
      <c r="DCE202" s="7">
        <f t="shared" si="47"/>
        <v>0</v>
      </c>
      <c r="DCF202" s="7">
        <f t="shared" si="47"/>
        <v>0</v>
      </c>
      <c r="DCG202" s="7">
        <f t="shared" si="47"/>
        <v>0</v>
      </c>
      <c r="DCH202" s="7">
        <f t="shared" si="47"/>
        <v>0</v>
      </c>
      <c r="DCI202" s="7">
        <f t="shared" si="47"/>
        <v>0</v>
      </c>
      <c r="DCJ202" s="7">
        <f t="shared" si="47"/>
        <v>0</v>
      </c>
      <c r="DCK202" s="7">
        <f t="shared" si="47"/>
        <v>0</v>
      </c>
      <c r="DCL202" s="7">
        <f t="shared" si="47"/>
        <v>0</v>
      </c>
      <c r="DCM202" s="7">
        <f t="shared" si="47"/>
        <v>0</v>
      </c>
      <c r="DCN202" s="7">
        <f t="shared" si="47"/>
        <v>0</v>
      </c>
      <c r="DCO202" s="7">
        <f t="shared" si="47"/>
        <v>0</v>
      </c>
      <c r="DCP202" s="7">
        <f t="shared" si="47"/>
        <v>0</v>
      </c>
      <c r="DCQ202" s="7">
        <f t="shared" si="47"/>
        <v>0</v>
      </c>
      <c r="DCR202" s="7">
        <f t="shared" si="47"/>
        <v>0</v>
      </c>
      <c r="DCS202" s="7">
        <f t="shared" si="47"/>
        <v>0</v>
      </c>
      <c r="DCT202" s="7">
        <f t="shared" si="47"/>
        <v>0</v>
      </c>
      <c r="DCU202" s="7">
        <f t="shared" si="47"/>
        <v>0</v>
      </c>
      <c r="DCV202" s="7">
        <f t="shared" si="47"/>
        <v>0</v>
      </c>
      <c r="DCW202" s="7">
        <f t="shared" si="47"/>
        <v>0</v>
      </c>
      <c r="DCX202" s="7">
        <f t="shared" si="47"/>
        <v>0</v>
      </c>
      <c r="DCY202" s="7">
        <f t="shared" si="47"/>
        <v>0</v>
      </c>
      <c r="DCZ202" s="7">
        <f t="shared" si="47"/>
        <v>0</v>
      </c>
      <c r="DDA202" s="7">
        <f t="shared" si="47"/>
        <v>0</v>
      </c>
      <c r="DDB202" s="7">
        <f t="shared" si="47"/>
        <v>0</v>
      </c>
      <c r="DDC202" s="7">
        <f t="shared" si="47"/>
        <v>0</v>
      </c>
      <c r="DDD202" s="7">
        <f t="shared" si="47"/>
        <v>0</v>
      </c>
      <c r="DDE202" s="7">
        <f t="shared" si="47"/>
        <v>0</v>
      </c>
      <c r="DDF202" s="7">
        <f t="shared" si="47"/>
        <v>0</v>
      </c>
      <c r="DDG202" s="7">
        <f t="shared" si="47"/>
        <v>0</v>
      </c>
      <c r="DDH202" s="7">
        <f t="shared" si="47"/>
        <v>0</v>
      </c>
      <c r="DDI202" s="7">
        <f t="shared" si="47"/>
        <v>0</v>
      </c>
      <c r="DDJ202" s="7">
        <f t="shared" si="47"/>
        <v>0</v>
      </c>
      <c r="DDK202" s="7">
        <f t="shared" ref="DDK202:DFV202" si="48">DDK143</f>
        <v>0</v>
      </c>
      <c r="DDL202" s="7">
        <f t="shared" si="48"/>
        <v>0</v>
      </c>
      <c r="DDM202" s="7">
        <f t="shared" si="48"/>
        <v>0</v>
      </c>
      <c r="DDN202" s="7">
        <f t="shared" si="48"/>
        <v>0</v>
      </c>
      <c r="DDO202" s="7">
        <f t="shared" si="48"/>
        <v>0</v>
      </c>
      <c r="DDP202" s="7">
        <f t="shared" si="48"/>
        <v>0</v>
      </c>
      <c r="DDQ202" s="7">
        <f t="shared" si="48"/>
        <v>0</v>
      </c>
      <c r="DDR202" s="7">
        <f t="shared" si="48"/>
        <v>0</v>
      </c>
      <c r="DDS202" s="7">
        <f t="shared" si="48"/>
        <v>0</v>
      </c>
      <c r="DDT202" s="7">
        <f t="shared" si="48"/>
        <v>0</v>
      </c>
      <c r="DDU202" s="7">
        <f t="shared" si="48"/>
        <v>0</v>
      </c>
      <c r="DDV202" s="7">
        <f t="shared" si="48"/>
        <v>0</v>
      </c>
      <c r="DDW202" s="7">
        <f t="shared" si="48"/>
        <v>0</v>
      </c>
      <c r="DDX202" s="7">
        <f t="shared" si="48"/>
        <v>0</v>
      </c>
      <c r="DDY202" s="7">
        <f t="shared" si="48"/>
        <v>0</v>
      </c>
      <c r="DDZ202" s="7">
        <f t="shared" si="48"/>
        <v>0</v>
      </c>
      <c r="DEA202" s="7">
        <f t="shared" si="48"/>
        <v>0</v>
      </c>
      <c r="DEB202" s="7">
        <f t="shared" si="48"/>
        <v>0</v>
      </c>
      <c r="DEC202" s="7">
        <f t="shared" si="48"/>
        <v>0</v>
      </c>
      <c r="DED202" s="7">
        <f t="shared" si="48"/>
        <v>0</v>
      </c>
      <c r="DEE202" s="7">
        <f t="shared" si="48"/>
        <v>0</v>
      </c>
      <c r="DEF202" s="7">
        <f t="shared" si="48"/>
        <v>0</v>
      </c>
      <c r="DEG202" s="7">
        <f t="shared" si="48"/>
        <v>0</v>
      </c>
      <c r="DEH202" s="7">
        <f t="shared" si="48"/>
        <v>0</v>
      </c>
      <c r="DEI202" s="7">
        <f t="shared" si="48"/>
        <v>0</v>
      </c>
      <c r="DEJ202" s="7">
        <f t="shared" si="48"/>
        <v>0</v>
      </c>
      <c r="DEK202" s="7">
        <f t="shared" si="48"/>
        <v>0</v>
      </c>
      <c r="DEL202" s="7">
        <f t="shared" si="48"/>
        <v>0</v>
      </c>
      <c r="DEM202" s="7">
        <f t="shared" si="48"/>
        <v>0</v>
      </c>
      <c r="DEN202" s="7">
        <f t="shared" si="48"/>
        <v>0</v>
      </c>
      <c r="DEO202" s="7">
        <f t="shared" si="48"/>
        <v>0</v>
      </c>
      <c r="DEP202" s="7">
        <f t="shared" si="48"/>
        <v>0</v>
      </c>
      <c r="DEQ202" s="7">
        <f t="shared" si="48"/>
        <v>0</v>
      </c>
      <c r="DER202" s="7">
        <f t="shared" si="48"/>
        <v>0</v>
      </c>
      <c r="DES202" s="7">
        <f t="shared" si="48"/>
        <v>0</v>
      </c>
      <c r="DET202" s="7">
        <f t="shared" si="48"/>
        <v>0</v>
      </c>
      <c r="DEU202" s="7">
        <f t="shared" si="48"/>
        <v>0</v>
      </c>
      <c r="DEV202" s="7">
        <f t="shared" si="48"/>
        <v>0</v>
      </c>
      <c r="DEW202" s="7">
        <f t="shared" si="48"/>
        <v>0</v>
      </c>
      <c r="DEX202" s="7">
        <f t="shared" si="48"/>
        <v>0</v>
      </c>
      <c r="DEY202" s="7">
        <f t="shared" si="48"/>
        <v>0</v>
      </c>
      <c r="DEZ202" s="7">
        <f t="shared" si="48"/>
        <v>0</v>
      </c>
      <c r="DFA202" s="7">
        <f t="shared" si="48"/>
        <v>0</v>
      </c>
      <c r="DFB202" s="7">
        <f t="shared" si="48"/>
        <v>0</v>
      </c>
      <c r="DFC202" s="7">
        <f t="shared" si="48"/>
        <v>0</v>
      </c>
      <c r="DFD202" s="7">
        <f t="shared" si="48"/>
        <v>0</v>
      </c>
      <c r="DFE202" s="7">
        <f t="shared" si="48"/>
        <v>0</v>
      </c>
      <c r="DFF202" s="7">
        <f t="shared" si="48"/>
        <v>0</v>
      </c>
      <c r="DFG202" s="7">
        <f t="shared" si="48"/>
        <v>0</v>
      </c>
      <c r="DFH202" s="7">
        <f t="shared" si="48"/>
        <v>0</v>
      </c>
      <c r="DFI202" s="7">
        <f t="shared" si="48"/>
        <v>0</v>
      </c>
      <c r="DFJ202" s="7">
        <f t="shared" si="48"/>
        <v>0</v>
      </c>
      <c r="DFK202" s="7">
        <f t="shared" si="48"/>
        <v>0</v>
      </c>
      <c r="DFL202" s="7">
        <f t="shared" si="48"/>
        <v>0</v>
      </c>
      <c r="DFM202" s="7">
        <f t="shared" si="48"/>
        <v>0</v>
      </c>
      <c r="DFN202" s="7">
        <f t="shared" si="48"/>
        <v>0</v>
      </c>
      <c r="DFO202" s="7">
        <f t="shared" si="48"/>
        <v>0</v>
      </c>
      <c r="DFP202" s="7">
        <f t="shared" si="48"/>
        <v>0</v>
      </c>
      <c r="DFQ202" s="7">
        <f t="shared" si="48"/>
        <v>0</v>
      </c>
      <c r="DFR202" s="7">
        <f t="shared" si="48"/>
        <v>0</v>
      </c>
      <c r="DFS202" s="7">
        <f t="shared" si="48"/>
        <v>0</v>
      </c>
      <c r="DFT202" s="7">
        <f t="shared" si="48"/>
        <v>0</v>
      </c>
      <c r="DFU202" s="7">
        <f t="shared" si="48"/>
        <v>0</v>
      </c>
      <c r="DFV202" s="7">
        <f t="shared" si="48"/>
        <v>0</v>
      </c>
      <c r="DFW202" s="7">
        <f t="shared" ref="DFW202:DIH202" si="49">DFW143</f>
        <v>0</v>
      </c>
      <c r="DFX202" s="7">
        <f t="shared" si="49"/>
        <v>0</v>
      </c>
      <c r="DFY202" s="7">
        <f t="shared" si="49"/>
        <v>0</v>
      </c>
      <c r="DFZ202" s="7">
        <f t="shared" si="49"/>
        <v>0</v>
      </c>
      <c r="DGA202" s="7">
        <f t="shared" si="49"/>
        <v>0</v>
      </c>
      <c r="DGB202" s="7">
        <f t="shared" si="49"/>
        <v>0</v>
      </c>
      <c r="DGC202" s="7">
        <f t="shared" si="49"/>
        <v>0</v>
      </c>
      <c r="DGD202" s="7">
        <f t="shared" si="49"/>
        <v>0</v>
      </c>
      <c r="DGE202" s="7">
        <f t="shared" si="49"/>
        <v>0</v>
      </c>
      <c r="DGF202" s="7">
        <f t="shared" si="49"/>
        <v>0</v>
      </c>
      <c r="DGG202" s="7">
        <f t="shared" si="49"/>
        <v>0</v>
      </c>
      <c r="DGH202" s="7">
        <f t="shared" si="49"/>
        <v>0</v>
      </c>
      <c r="DGI202" s="7">
        <f t="shared" si="49"/>
        <v>0</v>
      </c>
      <c r="DGJ202" s="7">
        <f t="shared" si="49"/>
        <v>0</v>
      </c>
      <c r="DGK202" s="7">
        <f t="shared" si="49"/>
        <v>0</v>
      </c>
      <c r="DGL202" s="7">
        <f t="shared" si="49"/>
        <v>0</v>
      </c>
      <c r="DGM202" s="7">
        <f t="shared" si="49"/>
        <v>0</v>
      </c>
      <c r="DGN202" s="7">
        <f t="shared" si="49"/>
        <v>0</v>
      </c>
      <c r="DGO202" s="7">
        <f t="shared" si="49"/>
        <v>0</v>
      </c>
      <c r="DGP202" s="7">
        <f t="shared" si="49"/>
        <v>0</v>
      </c>
      <c r="DGQ202" s="7">
        <f t="shared" si="49"/>
        <v>0</v>
      </c>
      <c r="DGR202" s="7">
        <f t="shared" si="49"/>
        <v>0</v>
      </c>
      <c r="DGS202" s="7">
        <f t="shared" si="49"/>
        <v>0</v>
      </c>
      <c r="DGT202" s="7">
        <f t="shared" si="49"/>
        <v>0</v>
      </c>
      <c r="DGU202" s="7">
        <f t="shared" si="49"/>
        <v>0</v>
      </c>
      <c r="DGV202" s="7">
        <f t="shared" si="49"/>
        <v>0</v>
      </c>
      <c r="DGW202" s="7">
        <f t="shared" si="49"/>
        <v>0</v>
      </c>
      <c r="DGX202" s="7">
        <f t="shared" si="49"/>
        <v>0</v>
      </c>
      <c r="DGY202" s="7">
        <f t="shared" si="49"/>
        <v>0</v>
      </c>
      <c r="DGZ202" s="7">
        <f t="shared" si="49"/>
        <v>0</v>
      </c>
      <c r="DHA202" s="7">
        <f t="shared" si="49"/>
        <v>0</v>
      </c>
      <c r="DHB202" s="7">
        <f t="shared" si="49"/>
        <v>0</v>
      </c>
      <c r="DHC202" s="7">
        <f t="shared" si="49"/>
        <v>0</v>
      </c>
      <c r="DHD202" s="7">
        <f t="shared" si="49"/>
        <v>0</v>
      </c>
      <c r="DHE202" s="7">
        <f t="shared" si="49"/>
        <v>0</v>
      </c>
      <c r="DHF202" s="7">
        <f t="shared" si="49"/>
        <v>0</v>
      </c>
      <c r="DHG202" s="7">
        <f t="shared" si="49"/>
        <v>0</v>
      </c>
      <c r="DHH202" s="7">
        <f t="shared" si="49"/>
        <v>0</v>
      </c>
      <c r="DHI202" s="7">
        <f t="shared" si="49"/>
        <v>0</v>
      </c>
      <c r="DHJ202" s="7">
        <f t="shared" si="49"/>
        <v>0</v>
      </c>
      <c r="DHK202" s="7">
        <f t="shared" si="49"/>
        <v>0</v>
      </c>
      <c r="DHL202" s="7">
        <f t="shared" si="49"/>
        <v>0</v>
      </c>
      <c r="DHM202" s="7">
        <f t="shared" si="49"/>
        <v>0</v>
      </c>
      <c r="DHN202" s="7">
        <f t="shared" si="49"/>
        <v>0</v>
      </c>
      <c r="DHO202" s="7">
        <f t="shared" si="49"/>
        <v>0</v>
      </c>
      <c r="DHP202" s="7">
        <f t="shared" si="49"/>
        <v>0</v>
      </c>
      <c r="DHQ202" s="7">
        <f t="shared" si="49"/>
        <v>0</v>
      </c>
      <c r="DHR202" s="7">
        <f t="shared" si="49"/>
        <v>0</v>
      </c>
      <c r="DHS202" s="7">
        <f t="shared" si="49"/>
        <v>0</v>
      </c>
      <c r="DHT202" s="7">
        <f t="shared" si="49"/>
        <v>0</v>
      </c>
      <c r="DHU202" s="7">
        <f t="shared" si="49"/>
        <v>0</v>
      </c>
      <c r="DHV202" s="7">
        <f t="shared" si="49"/>
        <v>0</v>
      </c>
      <c r="DHW202" s="7">
        <f t="shared" si="49"/>
        <v>0</v>
      </c>
      <c r="DHX202" s="7">
        <f t="shared" si="49"/>
        <v>0</v>
      </c>
      <c r="DHY202" s="7">
        <f t="shared" si="49"/>
        <v>0</v>
      </c>
      <c r="DHZ202" s="7">
        <f t="shared" si="49"/>
        <v>0</v>
      </c>
      <c r="DIA202" s="7">
        <f t="shared" si="49"/>
        <v>0</v>
      </c>
      <c r="DIB202" s="7">
        <f t="shared" si="49"/>
        <v>0</v>
      </c>
      <c r="DIC202" s="7">
        <f t="shared" si="49"/>
        <v>0</v>
      </c>
      <c r="DID202" s="7">
        <f t="shared" si="49"/>
        <v>0</v>
      </c>
      <c r="DIE202" s="7">
        <f t="shared" si="49"/>
        <v>0</v>
      </c>
      <c r="DIF202" s="7">
        <f t="shared" si="49"/>
        <v>0</v>
      </c>
      <c r="DIG202" s="7">
        <f t="shared" si="49"/>
        <v>0</v>
      </c>
      <c r="DIH202" s="7">
        <f t="shared" si="49"/>
        <v>0</v>
      </c>
      <c r="DII202" s="7">
        <f t="shared" ref="DII202:DKT202" si="50">DII143</f>
        <v>0</v>
      </c>
      <c r="DIJ202" s="7">
        <f t="shared" si="50"/>
        <v>0</v>
      </c>
      <c r="DIK202" s="7">
        <f t="shared" si="50"/>
        <v>0</v>
      </c>
      <c r="DIL202" s="7">
        <f t="shared" si="50"/>
        <v>0</v>
      </c>
      <c r="DIM202" s="7">
        <f t="shared" si="50"/>
        <v>0</v>
      </c>
      <c r="DIN202" s="7">
        <f t="shared" si="50"/>
        <v>0</v>
      </c>
      <c r="DIO202" s="7">
        <f t="shared" si="50"/>
        <v>0</v>
      </c>
      <c r="DIP202" s="7">
        <f t="shared" si="50"/>
        <v>0</v>
      </c>
      <c r="DIQ202" s="7">
        <f t="shared" si="50"/>
        <v>0</v>
      </c>
      <c r="DIR202" s="7">
        <f t="shared" si="50"/>
        <v>0</v>
      </c>
      <c r="DIS202" s="7">
        <f t="shared" si="50"/>
        <v>0</v>
      </c>
      <c r="DIT202" s="7">
        <f t="shared" si="50"/>
        <v>0</v>
      </c>
      <c r="DIU202" s="7">
        <f t="shared" si="50"/>
        <v>0</v>
      </c>
      <c r="DIV202" s="7">
        <f t="shared" si="50"/>
        <v>0</v>
      </c>
      <c r="DIW202" s="7">
        <f t="shared" si="50"/>
        <v>0</v>
      </c>
      <c r="DIX202" s="7">
        <f t="shared" si="50"/>
        <v>0</v>
      </c>
      <c r="DIY202" s="7">
        <f t="shared" si="50"/>
        <v>0</v>
      </c>
      <c r="DIZ202" s="7">
        <f t="shared" si="50"/>
        <v>0</v>
      </c>
      <c r="DJA202" s="7">
        <f t="shared" si="50"/>
        <v>0</v>
      </c>
      <c r="DJB202" s="7">
        <f t="shared" si="50"/>
        <v>0</v>
      </c>
      <c r="DJC202" s="7">
        <f t="shared" si="50"/>
        <v>0</v>
      </c>
      <c r="DJD202" s="7">
        <f t="shared" si="50"/>
        <v>0</v>
      </c>
      <c r="DJE202" s="7">
        <f t="shared" si="50"/>
        <v>0</v>
      </c>
      <c r="DJF202" s="7">
        <f t="shared" si="50"/>
        <v>0</v>
      </c>
      <c r="DJG202" s="7">
        <f t="shared" si="50"/>
        <v>0</v>
      </c>
      <c r="DJH202" s="7">
        <f t="shared" si="50"/>
        <v>0</v>
      </c>
      <c r="DJI202" s="7">
        <f t="shared" si="50"/>
        <v>0</v>
      </c>
      <c r="DJJ202" s="7">
        <f t="shared" si="50"/>
        <v>0</v>
      </c>
      <c r="DJK202" s="7">
        <f t="shared" si="50"/>
        <v>0</v>
      </c>
      <c r="DJL202" s="7">
        <f t="shared" si="50"/>
        <v>0</v>
      </c>
      <c r="DJM202" s="7">
        <f t="shared" si="50"/>
        <v>0</v>
      </c>
      <c r="DJN202" s="7">
        <f t="shared" si="50"/>
        <v>0</v>
      </c>
      <c r="DJO202" s="7">
        <f t="shared" si="50"/>
        <v>0</v>
      </c>
      <c r="DJP202" s="7">
        <f t="shared" si="50"/>
        <v>0</v>
      </c>
      <c r="DJQ202" s="7">
        <f t="shared" si="50"/>
        <v>0</v>
      </c>
      <c r="DJR202" s="7">
        <f t="shared" si="50"/>
        <v>0</v>
      </c>
      <c r="DJS202" s="7">
        <f t="shared" si="50"/>
        <v>0</v>
      </c>
      <c r="DJT202" s="7">
        <f t="shared" si="50"/>
        <v>0</v>
      </c>
      <c r="DJU202" s="7">
        <f t="shared" si="50"/>
        <v>0</v>
      </c>
      <c r="DJV202" s="7">
        <f t="shared" si="50"/>
        <v>0</v>
      </c>
      <c r="DJW202" s="7">
        <f t="shared" si="50"/>
        <v>0</v>
      </c>
      <c r="DJX202" s="7">
        <f t="shared" si="50"/>
        <v>0</v>
      </c>
      <c r="DJY202" s="7">
        <f t="shared" si="50"/>
        <v>0</v>
      </c>
      <c r="DJZ202" s="7">
        <f t="shared" si="50"/>
        <v>0</v>
      </c>
      <c r="DKA202" s="7">
        <f t="shared" si="50"/>
        <v>0</v>
      </c>
      <c r="DKB202" s="7">
        <f t="shared" si="50"/>
        <v>0</v>
      </c>
      <c r="DKC202" s="7">
        <f t="shared" si="50"/>
        <v>0</v>
      </c>
      <c r="DKD202" s="7">
        <f t="shared" si="50"/>
        <v>0</v>
      </c>
      <c r="DKE202" s="7">
        <f t="shared" si="50"/>
        <v>0</v>
      </c>
      <c r="DKF202" s="7">
        <f t="shared" si="50"/>
        <v>0</v>
      </c>
      <c r="DKG202" s="7">
        <f t="shared" si="50"/>
        <v>0</v>
      </c>
      <c r="DKH202" s="7">
        <f t="shared" si="50"/>
        <v>0</v>
      </c>
      <c r="DKI202" s="7">
        <f t="shared" si="50"/>
        <v>0</v>
      </c>
      <c r="DKJ202" s="7">
        <f t="shared" si="50"/>
        <v>0</v>
      </c>
      <c r="DKK202" s="7">
        <f t="shared" si="50"/>
        <v>0</v>
      </c>
      <c r="DKL202" s="7">
        <f t="shared" si="50"/>
        <v>0</v>
      </c>
      <c r="DKM202" s="7">
        <f t="shared" si="50"/>
        <v>0</v>
      </c>
      <c r="DKN202" s="7">
        <f t="shared" si="50"/>
        <v>0</v>
      </c>
      <c r="DKO202" s="7">
        <f t="shared" si="50"/>
        <v>0</v>
      </c>
      <c r="DKP202" s="7">
        <f t="shared" si="50"/>
        <v>0</v>
      </c>
      <c r="DKQ202" s="7">
        <f t="shared" si="50"/>
        <v>0</v>
      </c>
      <c r="DKR202" s="7">
        <f t="shared" si="50"/>
        <v>0</v>
      </c>
      <c r="DKS202" s="7">
        <f t="shared" si="50"/>
        <v>0</v>
      </c>
      <c r="DKT202" s="7">
        <f t="shared" si="50"/>
        <v>0</v>
      </c>
      <c r="DKU202" s="7">
        <f t="shared" ref="DKU202:DNF202" si="51">DKU143</f>
        <v>0</v>
      </c>
      <c r="DKV202" s="7">
        <f t="shared" si="51"/>
        <v>0</v>
      </c>
      <c r="DKW202" s="7">
        <f t="shared" si="51"/>
        <v>0</v>
      </c>
      <c r="DKX202" s="7">
        <f t="shared" si="51"/>
        <v>0</v>
      </c>
      <c r="DKY202" s="7">
        <f t="shared" si="51"/>
        <v>0</v>
      </c>
      <c r="DKZ202" s="7">
        <f t="shared" si="51"/>
        <v>0</v>
      </c>
      <c r="DLA202" s="7">
        <f t="shared" si="51"/>
        <v>0</v>
      </c>
      <c r="DLB202" s="7">
        <f t="shared" si="51"/>
        <v>0</v>
      </c>
      <c r="DLC202" s="7">
        <f t="shared" si="51"/>
        <v>0</v>
      </c>
      <c r="DLD202" s="7">
        <f t="shared" si="51"/>
        <v>0</v>
      </c>
      <c r="DLE202" s="7">
        <f t="shared" si="51"/>
        <v>0</v>
      </c>
      <c r="DLF202" s="7">
        <f t="shared" si="51"/>
        <v>0</v>
      </c>
      <c r="DLG202" s="7">
        <f t="shared" si="51"/>
        <v>0</v>
      </c>
      <c r="DLH202" s="7">
        <f t="shared" si="51"/>
        <v>0</v>
      </c>
      <c r="DLI202" s="7">
        <f t="shared" si="51"/>
        <v>0</v>
      </c>
      <c r="DLJ202" s="7">
        <f t="shared" si="51"/>
        <v>0</v>
      </c>
      <c r="DLK202" s="7">
        <f t="shared" si="51"/>
        <v>0</v>
      </c>
      <c r="DLL202" s="7">
        <f t="shared" si="51"/>
        <v>0</v>
      </c>
      <c r="DLM202" s="7">
        <f t="shared" si="51"/>
        <v>0</v>
      </c>
      <c r="DLN202" s="7">
        <f t="shared" si="51"/>
        <v>0</v>
      </c>
      <c r="DLO202" s="7">
        <f t="shared" si="51"/>
        <v>0</v>
      </c>
      <c r="DLP202" s="7">
        <f t="shared" si="51"/>
        <v>0</v>
      </c>
      <c r="DLQ202" s="7">
        <f t="shared" si="51"/>
        <v>0</v>
      </c>
      <c r="DLR202" s="7">
        <f t="shared" si="51"/>
        <v>0</v>
      </c>
      <c r="DLS202" s="7">
        <f t="shared" si="51"/>
        <v>0</v>
      </c>
      <c r="DLT202" s="7">
        <f t="shared" si="51"/>
        <v>0</v>
      </c>
      <c r="DLU202" s="7">
        <f t="shared" si="51"/>
        <v>0</v>
      </c>
      <c r="DLV202" s="7">
        <f t="shared" si="51"/>
        <v>0</v>
      </c>
      <c r="DLW202" s="7">
        <f t="shared" si="51"/>
        <v>0</v>
      </c>
      <c r="DLX202" s="7">
        <f t="shared" si="51"/>
        <v>0</v>
      </c>
      <c r="DLY202" s="7">
        <f t="shared" si="51"/>
        <v>0</v>
      </c>
      <c r="DLZ202" s="7">
        <f t="shared" si="51"/>
        <v>0</v>
      </c>
      <c r="DMA202" s="7">
        <f t="shared" si="51"/>
        <v>0</v>
      </c>
      <c r="DMB202" s="7">
        <f t="shared" si="51"/>
        <v>0</v>
      </c>
      <c r="DMC202" s="7">
        <f t="shared" si="51"/>
        <v>0</v>
      </c>
      <c r="DMD202" s="7">
        <f t="shared" si="51"/>
        <v>0</v>
      </c>
      <c r="DME202" s="7">
        <f t="shared" si="51"/>
        <v>0</v>
      </c>
      <c r="DMF202" s="7">
        <f t="shared" si="51"/>
        <v>0</v>
      </c>
      <c r="DMG202" s="7">
        <f t="shared" si="51"/>
        <v>0</v>
      </c>
      <c r="DMH202" s="7">
        <f t="shared" si="51"/>
        <v>0</v>
      </c>
      <c r="DMI202" s="7">
        <f t="shared" si="51"/>
        <v>0</v>
      </c>
      <c r="DMJ202" s="7">
        <f t="shared" si="51"/>
        <v>0</v>
      </c>
      <c r="DMK202" s="7">
        <f t="shared" si="51"/>
        <v>0</v>
      </c>
      <c r="DML202" s="7">
        <f t="shared" si="51"/>
        <v>0</v>
      </c>
      <c r="DMM202" s="7">
        <f t="shared" si="51"/>
        <v>0</v>
      </c>
      <c r="DMN202" s="7">
        <f t="shared" si="51"/>
        <v>0</v>
      </c>
      <c r="DMO202" s="7">
        <f t="shared" si="51"/>
        <v>0</v>
      </c>
      <c r="DMP202" s="7">
        <f t="shared" si="51"/>
        <v>0</v>
      </c>
      <c r="DMQ202" s="7">
        <f t="shared" si="51"/>
        <v>0</v>
      </c>
      <c r="DMR202" s="7">
        <f t="shared" si="51"/>
        <v>0</v>
      </c>
      <c r="DMS202" s="7">
        <f t="shared" si="51"/>
        <v>0</v>
      </c>
      <c r="DMT202" s="7">
        <f t="shared" si="51"/>
        <v>0</v>
      </c>
      <c r="DMU202" s="7">
        <f t="shared" si="51"/>
        <v>0</v>
      </c>
      <c r="DMV202" s="7">
        <f t="shared" si="51"/>
        <v>0</v>
      </c>
      <c r="DMW202" s="7">
        <f t="shared" si="51"/>
        <v>0</v>
      </c>
      <c r="DMX202" s="7">
        <f t="shared" si="51"/>
        <v>0</v>
      </c>
      <c r="DMY202" s="7">
        <f t="shared" si="51"/>
        <v>0</v>
      </c>
      <c r="DMZ202" s="7">
        <f t="shared" si="51"/>
        <v>0</v>
      </c>
      <c r="DNA202" s="7">
        <f t="shared" si="51"/>
        <v>0</v>
      </c>
      <c r="DNB202" s="7">
        <f t="shared" si="51"/>
        <v>0</v>
      </c>
      <c r="DNC202" s="7">
        <f t="shared" si="51"/>
        <v>0</v>
      </c>
      <c r="DND202" s="7">
        <f t="shared" si="51"/>
        <v>0</v>
      </c>
      <c r="DNE202" s="7">
        <f t="shared" si="51"/>
        <v>0</v>
      </c>
      <c r="DNF202" s="7">
        <f t="shared" si="51"/>
        <v>0</v>
      </c>
      <c r="DNG202" s="7">
        <f t="shared" ref="DNG202:DPR202" si="52">DNG143</f>
        <v>0</v>
      </c>
      <c r="DNH202" s="7">
        <f t="shared" si="52"/>
        <v>0</v>
      </c>
      <c r="DNI202" s="7">
        <f t="shared" si="52"/>
        <v>0</v>
      </c>
      <c r="DNJ202" s="7">
        <f t="shared" si="52"/>
        <v>0</v>
      </c>
      <c r="DNK202" s="7">
        <f t="shared" si="52"/>
        <v>0</v>
      </c>
      <c r="DNL202" s="7">
        <f t="shared" si="52"/>
        <v>0</v>
      </c>
      <c r="DNM202" s="7">
        <f t="shared" si="52"/>
        <v>0</v>
      </c>
      <c r="DNN202" s="7">
        <f t="shared" si="52"/>
        <v>0</v>
      </c>
      <c r="DNO202" s="7">
        <f t="shared" si="52"/>
        <v>0</v>
      </c>
      <c r="DNP202" s="7">
        <f t="shared" si="52"/>
        <v>0</v>
      </c>
      <c r="DNQ202" s="7">
        <f t="shared" si="52"/>
        <v>0</v>
      </c>
      <c r="DNR202" s="7">
        <f t="shared" si="52"/>
        <v>0</v>
      </c>
      <c r="DNS202" s="7">
        <f t="shared" si="52"/>
        <v>0</v>
      </c>
      <c r="DNT202" s="7">
        <f t="shared" si="52"/>
        <v>0</v>
      </c>
      <c r="DNU202" s="7">
        <f t="shared" si="52"/>
        <v>0</v>
      </c>
      <c r="DNV202" s="7">
        <f t="shared" si="52"/>
        <v>0</v>
      </c>
      <c r="DNW202" s="7">
        <f t="shared" si="52"/>
        <v>0</v>
      </c>
      <c r="DNX202" s="7">
        <f t="shared" si="52"/>
        <v>0</v>
      </c>
      <c r="DNY202" s="7">
        <f t="shared" si="52"/>
        <v>0</v>
      </c>
      <c r="DNZ202" s="7">
        <f t="shared" si="52"/>
        <v>0</v>
      </c>
      <c r="DOA202" s="7">
        <f t="shared" si="52"/>
        <v>0</v>
      </c>
      <c r="DOB202" s="7">
        <f t="shared" si="52"/>
        <v>0</v>
      </c>
      <c r="DOC202" s="7">
        <f t="shared" si="52"/>
        <v>0</v>
      </c>
      <c r="DOD202" s="7">
        <f t="shared" si="52"/>
        <v>0</v>
      </c>
      <c r="DOE202" s="7">
        <f t="shared" si="52"/>
        <v>0</v>
      </c>
      <c r="DOF202" s="7">
        <f t="shared" si="52"/>
        <v>0</v>
      </c>
      <c r="DOG202" s="7">
        <f t="shared" si="52"/>
        <v>0</v>
      </c>
      <c r="DOH202" s="7">
        <f t="shared" si="52"/>
        <v>0</v>
      </c>
      <c r="DOI202" s="7">
        <f t="shared" si="52"/>
        <v>0</v>
      </c>
      <c r="DOJ202" s="7">
        <f t="shared" si="52"/>
        <v>0</v>
      </c>
      <c r="DOK202" s="7">
        <f t="shared" si="52"/>
        <v>0</v>
      </c>
      <c r="DOL202" s="7">
        <f t="shared" si="52"/>
        <v>0</v>
      </c>
      <c r="DOM202" s="7">
        <f t="shared" si="52"/>
        <v>0</v>
      </c>
      <c r="DON202" s="7">
        <f t="shared" si="52"/>
        <v>0</v>
      </c>
      <c r="DOO202" s="7">
        <f t="shared" si="52"/>
        <v>0</v>
      </c>
      <c r="DOP202" s="7">
        <f t="shared" si="52"/>
        <v>0</v>
      </c>
      <c r="DOQ202" s="7">
        <f t="shared" si="52"/>
        <v>0</v>
      </c>
      <c r="DOR202" s="7">
        <f t="shared" si="52"/>
        <v>0</v>
      </c>
      <c r="DOS202" s="7">
        <f t="shared" si="52"/>
        <v>0</v>
      </c>
      <c r="DOT202" s="7">
        <f t="shared" si="52"/>
        <v>0</v>
      </c>
      <c r="DOU202" s="7">
        <f t="shared" si="52"/>
        <v>0</v>
      </c>
      <c r="DOV202" s="7">
        <f t="shared" si="52"/>
        <v>0</v>
      </c>
      <c r="DOW202" s="7">
        <f t="shared" si="52"/>
        <v>0</v>
      </c>
      <c r="DOX202" s="7">
        <f t="shared" si="52"/>
        <v>0</v>
      </c>
      <c r="DOY202" s="7">
        <f t="shared" si="52"/>
        <v>0</v>
      </c>
      <c r="DOZ202" s="7">
        <f t="shared" si="52"/>
        <v>0</v>
      </c>
      <c r="DPA202" s="7">
        <f t="shared" si="52"/>
        <v>0</v>
      </c>
      <c r="DPB202" s="7">
        <f t="shared" si="52"/>
        <v>0</v>
      </c>
      <c r="DPC202" s="7">
        <f t="shared" si="52"/>
        <v>0</v>
      </c>
      <c r="DPD202" s="7">
        <f t="shared" si="52"/>
        <v>0</v>
      </c>
      <c r="DPE202" s="7">
        <f t="shared" si="52"/>
        <v>0</v>
      </c>
      <c r="DPF202" s="7">
        <f t="shared" si="52"/>
        <v>0</v>
      </c>
      <c r="DPG202" s="7">
        <f t="shared" si="52"/>
        <v>0</v>
      </c>
      <c r="DPH202" s="7">
        <f t="shared" si="52"/>
        <v>0</v>
      </c>
      <c r="DPI202" s="7">
        <f t="shared" si="52"/>
        <v>0</v>
      </c>
      <c r="DPJ202" s="7">
        <f t="shared" si="52"/>
        <v>0</v>
      </c>
      <c r="DPK202" s="7">
        <f t="shared" si="52"/>
        <v>0</v>
      </c>
      <c r="DPL202" s="7">
        <f t="shared" si="52"/>
        <v>0</v>
      </c>
      <c r="DPM202" s="7">
        <f t="shared" si="52"/>
        <v>0</v>
      </c>
      <c r="DPN202" s="7">
        <f t="shared" si="52"/>
        <v>0</v>
      </c>
      <c r="DPO202" s="7">
        <f t="shared" si="52"/>
        <v>0</v>
      </c>
      <c r="DPP202" s="7">
        <f t="shared" si="52"/>
        <v>0</v>
      </c>
      <c r="DPQ202" s="7">
        <f t="shared" si="52"/>
        <v>0</v>
      </c>
      <c r="DPR202" s="7">
        <f t="shared" si="52"/>
        <v>0</v>
      </c>
      <c r="DPS202" s="7">
        <f t="shared" ref="DPS202:DSD202" si="53">DPS143</f>
        <v>0</v>
      </c>
      <c r="DPT202" s="7">
        <f t="shared" si="53"/>
        <v>0</v>
      </c>
      <c r="DPU202" s="7">
        <f t="shared" si="53"/>
        <v>0</v>
      </c>
      <c r="DPV202" s="7">
        <f t="shared" si="53"/>
        <v>0</v>
      </c>
      <c r="DPW202" s="7">
        <f t="shared" si="53"/>
        <v>0</v>
      </c>
      <c r="DPX202" s="7">
        <f t="shared" si="53"/>
        <v>0</v>
      </c>
      <c r="DPY202" s="7">
        <f t="shared" si="53"/>
        <v>0</v>
      </c>
      <c r="DPZ202" s="7">
        <f t="shared" si="53"/>
        <v>0</v>
      </c>
      <c r="DQA202" s="7">
        <f t="shared" si="53"/>
        <v>0</v>
      </c>
      <c r="DQB202" s="7">
        <f t="shared" si="53"/>
        <v>0</v>
      </c>
      <c r="DQC202" s="7">
        <f t="shared" si="53"/>
        <v>0</v>
      </c>
      <c r="DQD202" s="7">
        <f t="shared" si="53"/>
        <v>0</v>
      </c>
      <c r="DQE202" s="7">
        <f t="shared" si="53"/>
        <v>0</v>
      </c>
      <c r="DQF202" s="7">
        <f t="shared" si="53"/>
        <v>0</v>
      </c>
      <c r="DQG202" s="7">
        <f t="shared" si="53"/>
        <v>0</v>
      </c>
      <c r="DQH202" s="7">
        <f t="shared" si="53"/>
        <v>0</v>
      </c>
      <c r="DQI202" s="7">
        <f t="shared" si="53"/>
        <v>0</v>
      </c>
      <c r="DQJ202" s="7">
        <f t="shared" si="53"/>
        <v>0</v>
      </c>
      <c r="DQK202" s="7">
        <f t="shared" si="53"/>
        <v>0</v>
      </c>
      <c r="DQL202" s="7">
        <f t="shared" si="53"/>
        <v>0</v>
      </c>
      <c r="DQM202" s="7">
        <f t="shared" si="53"/>
        <v>0</v>
      </c>
      <c r="DQN202" s="7">
        <f t="shared" si="53"/>
        <v>0</v>
      </c>
      <c r="DQO202" s="7">
        <f t="shared" si="53"/>
        <v>0</v>
      </c>
      <c r="DQP202" s="7">
        <f t="shared" si="53"/>
        <v>0</v>
      </c>
      <c r="DQQ202" s="7">
        <f t="shared" si="53"/>
        <v>0</v>
      </c>
      <c r="DQR202" s="7">
        <f t="shared" si="53"/>
        <v>0</v>
      </c>
      <c r="DQS202" s="7">
        <f t="shared" si="53"/>
        <v>0</v>
      </c>
      <c r="DQT202" s="7">
        <f t="shared" si="53"/>
        <v>0</v>
      </c>
      <c r="DQU202" s="7">
        <f t="shared" si="53"/>
        <v>0</v>
      </c>
      <c r="DQV202" s="7">
        <f t="shared" si="53"/>
        <v>0</v>
      </c>
      <c r="DQW202" s="7">
        <f t="shared" si="53"/>
        <v>0</v>
      </c>
      <c r="DQX202" s="7">
        <f t="shared" si="53"/>
        <v>0</v>
      </c>
      <c r="DQY202" s="7">
        <f t="shared" si="53"/>
        <v>0</v>
      </c>
      <c r="DQZ202" s="7">
        <f t="shared" si="53"/>
        <v>0</v>
      </c>
      <c r="DRA202" s="7">
        <f t="shared" si="53"/>
        <v>0</v>
      </c>
      <c r="DRB202" s="7">
        <f t="shared" si="53"/>
        <v>0</v>
      </c>
      <c r="DRC202" s="7">
        <f t="shared" si="53"/>
        <v>0</v>
      </c>
      <c r="DRD202" s="7">
        <f t="shared" si="53"/>
        <v>0</v>
      </c>
      <c r="DRE202" s="7">
        <f t="shared" si="53"/>
        <v>0</v>
      </c>
      <c r="DRF202" s="7">
        <f t="shared" si="53"/>
        <v>0</v>
      </c>
      <c r="DRG202" s="7">
        <f t="shared" si="53"/>
        <v>0</v>
      </c>
      <c r="DRH202" s="7">
        <f t="shared" si="53"/>
        <v>0</v>
      </c>
      <c r="DRI202" s="7">
        <f t="shared" si="53"/>
        <v>0</v>
      </c>
      <c r="DRJ202" s="7">
        <f t="shared" si="53"/>
        <v>0</v>
      </c>
      <c r="DRK202" s="7">
        <f t="shared" si="53"/>
        <v>0</v>
      </c>
      <c r="DRL202" s="7">
        <f t="shared" si="53"/>
        <v>0</v>
      </c>
      <c r="DRM202" s="7">
        <f t="shared" si="53"/>
        <v>0</v>
      </c>
      <c r="DRN202" s="7">
        <f t="shared" si="53"/>
        <v>0</v>
      </c>
      <c r="DRO202" s="7">
        <f t="shared" si="53"/>
        <v>0</v>
      </c>
      <c r="DRP202" s="7">
        <f t="shared" si="53"/>
        <v>0</v>
      </c>
      <c r="DRQ202" s="7">
        <f t="shared" si="53"/>
        <v>0</v>
      </c>
      <c r="DRR202" s="7">
        <f t="shared" si="53"/>
        <v>0</v>
      </c>
      <c r="DRS202" s="7">
        <f t="shared" si="53"/>
        <v>0</v>
      </c>
      <c r="DRT202" s="7">
        <f t="shared" si="53"/>
        <v>0</v>
      </c>
      <c r="DRU202" s="7">
        <f t="shared" si="53"/>
        <v>0</v>
      </c>
      <c r="DRV202" s="7">
        <f t="shared" si="53"/>
        <v>0</v>
      </c>
      <c r="DRW202" s="7">
        <f t="shared" si="53"/>
        <v>0</v>
      </c>
      <c r="DRX202" s="7">
        <f t="shared" si="53"/>
        <v>0</v>
      </c>
      <c r="DRY202" s="7">
        <f t="shared" si="53"/>
        <v>0</v>
      </c>
      <c r="DRZ202" s="7">
        <f t="shared" si="53"/>
        <v>0</v>
      </c>
      <c r="DSA202" s="7">
        <f t="shared" si="53"/>
        <v>0</v>
      </c>
      <c r="DSB202" s="7">
        <f t="shared" si="53"/>
        <v>0</v>
      </c>
      <c r="DSC202" s="7">
        <f t="shared" si="53"/>
        <v>0</v>
      </c>
      <c r="DSD202" s="7">
        <f t="shared" si="53"/>
        <v>0</v>
      </c>
      <c r="DSE202" s="7">
        <f t="shared" ref="DSE202:DUP202" si="54">DSE143</f>
        <v>0</v>
      </c>
      <c r="DSF202" s="7">
        <f t="shared" si="54"/>
        <v>0</v>
      </c>
      <c r="DSG202" s="7">
        <f t="shared" si="54"/>
        <v>0</v>
      </c>
      <c r="DSH202" s="7">
        <f t="shared" si="54"/>
        <v>0</v>
      </c>
      <c r="DSI202" s="7">
        <f t="shared" si="54"/>
        <v>0</v>
      </c>
      <c r="DSJ202" s="7">
        <f t="shared" si="54"/>
        <v>0</v>
      </c>
      <c r="DSK202" s="7">
        <f t="shared" si="54"/>
        <v>0</v>
      </c>
      <c r="DSL202" s="7">
        <f t="shared" si="54"/>
        <v>0</v>
      </c>
      <c r="DSM202" s="7">
        <f t="shared" si="54"/>
        <v>0</v>
      </c>
      <c r="DSN202" s="7">
        <f t="shared" si="54"/>
        <v>0</v>
      </c>
      <c r="DSO202" s="7">
        <f t="shared" si="54"/>
        <v>0</v>
      </c>
      <c r="DSP202" s="7">
        <f t="shared" si="54"/>
        <v>0</v>
      </c>
      <c r="DSQ202" s="7">
        <f t="shared" si="54"/>
        <v>0</v>
      </c>
      <c r="DSR202" s="7">
        <f t="shared" si="54"/>
        <v>0</v>
      </c>
      <c r="DSS202" s="7">
        <f t="shared" si="54"/>
        <v>0</v>
      </c>
      <c r="DST202" s="7">
        <f t="shared" si="54"/>
        <v>0</v>
      </c>
      <c r="DSU202" s="7">
        <f t="shared" si="54"/>
        <v>0</v>
      </c>
      <c r="DSV202" s="7">
        <f t="shared" si="54"/>
        <v>0</v>
      </c>
      <c r="DSW202" s="7">
        <f t="shared" si="54"/>
        <v>0</v>
      </c>
      <c r="DSX202" s="7">
        <f t="shared" si="54"/>
        <v>0</v>
      </c>
      <c r="DSY202" s="7">
        <f t="shared" si="54"/>
        <v>0</v>
      </c>
      <c r="DSZ202" s="7">
        <f t="shared" si="54"/>
        <v>0</v>
      </c>
      <c r="DTA202" s="7">
        <f t="shared" si="54"/>
        <v>0</v>
      </c>
      <c r="DTB202" s="7">
        <f t="shared" si="54"/>
        <v>0</v>
      </c>
      <c r="DTC202" s="7">
        <f t="shared" si="54"/>
        <v>0</v>
      </c>
      <c r="DTD202" s="7">
        <f t="shared" si="54"/>
        <v>0</v>
      </c>
      <c r="DTE202" s="7">
        <f t="shared" si="54"/>
        <v>0</v>
      </c>
      <c r="DTF202" s="7">
        <f t="shared" si="54"/>
        <v>0</v>
      </c>
      <c r="DTG202" s="7">
        <f t="shared" si="54"/>
        <v>0</v>
      </c>
      <c r="DTH202" s="7">
        <f t="shared" si="54"/>
        <v>0</v>
      </c>
      <c r="DTI202" s="7">
        <f t="shared" si="54"/>
        <v>0</v>
      </c>
      <c r="DTJ202" s="7">
        <f t="shared" si="54"/>
        <v>0</v>
      </c>
      <c r="DTK202" s="7">
        <f t="shared" si="54"/>
        <v>0</v>
      </c>
      <c r="DTL202" s="7">
        <f t="shared" si="54"/>
        <v>0</v>
      </c>
      <c r="DTM202" s="7">
        <f t="shared" si="54"/>
        <v>0</v>
      </c>
      <c r="DTN202" s="7">
        <f t="shared" si="54"/>
        <v>0</v>
      </c>
      <c r="DTO202" s="7">
        <f t="shared" si="54"/>
        <v>0</v>
      </c>
      <c r="DTP202" s="7">
        <f t="shared" si="54"/>
        <v>0</v>
      </c>
      <c r="DTQ202" s="7">
        <f t="shared" si="54"/>
        <v>0</v>
      </c>
      <c r="DTR202" s="7">
        <f t="shared" si="54"/>
        <v>0</v>
      </c>
      <c r="DTS202" s="7">
        <f t="shared" si="54"/>
        <v>0</v>
      </c>
      <c r="DTT202" s="7">
        <f t="shared" si="54"/>
        <v>0</v>
      </c>
      <c r="DTU202" s="7">
        <f t="shared" si="54"/>
        <v>0</v>
      </c>
      <c r="DTV202" s="7">
        <f t="shared" si="54"/>
        <v>0</v>
      </c>
      <c r="DTW202" s="7">
        <f t="shared" si="54"/>
        <v>0</v>
      </c>
      <c r="DTX202" s="7">
        <f t="shared" si="54"/>
        <v>0</v>
      </c>
      <c r="DTY202" s="7">
        <f t="shared" si="54"/>
        <v>0</v>
      </c>
      <c r="DTZ202" s="7">
        <f t="shared" si="54"/>
        <v>0</v>
      </c>
      <c r="DUA202" s="7">
        <f t="shared" si="54"/>
        <v>0</v>
      </c>
      <c r="DUB202" s="7">
        <f t="shared" si="54"/>
        <v>0</v>
      </c>
      <c r="DUC202" s="7">
        <f t="shared" si="54"/>
        <v>0</v>
      </c>
      <c r="DUD202" s="7">
        <f t="shared" si="54"/>
        <v>0</v>
      </c>
      <c r="DUE202" s="7">
        <f t="shared" si="54"/>
        <v>0</v>
      </c>
      <c r="DUF202" s="7">
        <f t="shared" si="54"/>
        <v>0</v>
      </c>
      <c r="DUG202" s="7">
        <f t="shared" si="54"/>
        <v>0</v>
      </c>
      <c r="DUH202" s="7">
        <f t="shared" si="54"/>
        <v>0</v>
      </c>
      <c r="DUI202" s="7">
        <f t="shared" si="54"/>
        <v>0</v>
      </c>
      <c r="DUJ202" s="7">
        <f t="shared" si="54"/>
        <v>0</v>
      </c>
      <c r="DUK202" s="7">
        <f t="shared" si="54"/>
        <v>0</v>
      </c>
      <c r="DUL202" s="7">
        <f t="shared" si="54"/>
        <v>0</v>
      </c>
      <c r="DUM202" s="7">
        <f t="shared" si="54"/>
        <v>0</v>
      </c>
      <c r="DUN202" s="7">
        <f t="shared" si="54"/>
        <v>0</v>
      </c>
      <c r="DUO202" s="7">
        <f t="shared" si="54"/>
        <v>0</v>
      </c>
      <c r="DUP202" s="7">
        <f t="shared" si="54"/>
        <v>0</v>
      </c>
      <c r="DUQ202" s="7">
        <f t="shared" ref="DUQ202:DXB202" si="55">DUQ143</f>
        <v>0</v>
      </c>
      <c r="DUR202" s="7">
        <f t="shared" si="55"/>
        <v>0</v>
      </c>
      <c r="DUS202" s="7">
        <f t="shared" si="55"/>
        <v>0</v>
      </c>
      <c r="DUT202" s="7">
        <f t="shared" si="55"/>
        <v>0</v>
      </c>
      <c r="DUU202" s="7">
        <f t="shared" si="55"/>
        <v>0</v>
      </c>
      <c r="DUV202" s="7">
        <f t="shared" si="55"/>
        <v>0</v>
      </c>
      <c r="DUW202" s="7">
        <f t="shared" si="55"/>
        <v>0</v>
      </c>
      <c r="DUX202" s="7">
        <f t="shared" si="55"/>
        <v>0</v>
      </c>
      <c r="DUY202" s="7">
        <f t="shared" si="55"/>
        <v>0</v>
      </c>
      <c r="DUZ202" s="7">
        <f t="shared" si="55"/>
        <v>0</v>
      </c>
      <c r="DVA202" s="7">
        <f t="shared" si="55"/>
        <v>0</v>
      </c>
      <c r="DVB202" s="7">
        <f t="shared" si="55"/>
        <v>0</v>
      </c>
      <c r="DVC202" s="7">
        <f t="shared" si="55"/>
        <v>0</v>
      </c>
      <c r="DVD202" s="7">
        <f t="shared" si="55"/>
        <v>0</v>
      </c>
      <c r="DVE202" s="7">
        <f t="shared" si="55"/>
        <v>0</v>
      </c>
      <c r="DVF202" s="7">
        <f t="shared" si="55"/>
        <v>0</v>
      </c>
      <c r="DVG202" s="7">
        <f t="shared" si="55"/>
        <v>0</v>
      </c>
      <c r="DVH202" s="7">
        <f t="shared" si="55"/>
        <v>0</v>
      </c>
      <c r="DVI202" s="7">
        <f t="shared" si="55"/>
        <v>0</v>
      </c>
      <c r="DVJ202" s="7">
        <f t="shared" si="55"/>
        <v>0</v>
      </c>
      <c r="DVK202" s="7">
        <f t="shared" si="55"/>
        <v>0</v>
      </c>
      <c r="DVL202" s="7">
        <f t="shared" si="55"/>
        <v>0</v>
      </c>
      <c r="DVM202" s="7">
        <f t="shared" si="55"/>
        <v>0</v>
      </c>
      <c r="DVN202" s="7">
        <f t="shared" si="55"/>
        <v>0</v>
      </c>
      <c r="DVO202" s="7">
        <f t="shared" si="55"/>
        <v>0</v>
      </c>
      <c r="DVP202" s="7">
        <f t="shared" si="55"/>
        <v>0</v>
      </c>
      <c r="DVQ202" s="7">
        <f t="shared" si="55"/>
        <v>0</v>
      </c>
      <c r="DVR202" s="7">
        <f t="shared" si="55"/>
        <v>0</v>
      </c>
      <c r="DVS202" s="7">
        <f t="shared" si="55"/>
        <v>0</v>
      </c>
      <c r="DVT202" s="7">
        <f t="shared" si="55"/>
        <v>0</v>
      </c>
      <c r="DVU202" s="7">
        <f t="shared" si="55"/>
        <v>0</v>
      </c>
      <c r="DVV202" s="7">
        <f t="shared" si="55"/>
        <v>0</v>
      </c>
      <c r="DVW202" s="7">
        <f t="shared" si="55"/>
        <v>0</v>
      </c>
      <c r="DVX202" s="7">
        <f t="shared" si="55"/>
        <v>0</v>
      </c>
      <c r="DVY202" s="7">
        <f t="shared" si="55"/>
        <v>0</v>
      </c>
      <c r="DVZ202" s="7">
        <f t="shared" si="55"/>
        <v>0</v>
      </c>
      <c r="DWA202" s="7">
        <f t="shared" si="55"/>
        <v>0</v>
      </c>
      <c r="DWB202" s="7">
        <f t="shared" si="55"/>
        <v>0</v>
      </c>
      <c r="DWC202" s="7">
        <f t="shared" si="55"/>
        <v>0</v>
      </c>
      <c r="DWD202" s="7">
        <f t="shared" si="55"/>
        <v>0</v>
      </c>
      <c r="DWE202" s="7">
        <f t="shared" si="55"/>
        <v>0</v>
      </c>
      <c r="DWF202" s="7">
        <f t="shared" si="55"/>
        <v>0</v>
      </c>
      <c r="DWG202" s="7">
        <f t="shared" si="55"/>
        <v>0</v>
      </c>
      <c r="DWH202" s="7">
        <f t="shared" si="55"/>
        <v>0</v>
      </c>
      <c r="DWI202" s="7">
        <f t="shared" si="55"/>
        <v>0</v>
      </c>
      <c r="DWJ202" s="7">
        <f t="shared" si="55"/>
        <v>0</v>
      </c>
      <c r="DWK202" s="7">
        <f t="shared" si="55"/>
        <v>0</v>
      </c>
      <c r="DWL202" s="7">
        <f t="shared" si="55"/>
        <v>0</v>
      </c>
      <c r="DWM202" s="7">
        <f t="shared" si="55"/>
        <v>0</v>
      </c>
      <c r="DWN202" s="7">
        <f t="shared" si="55"/>
        <v>0</v>
      </c>
      <c r="DWO202" s="7">
        <f t="shared" si="55"/>
        <v>0</v>
      </c>
      <c r="DWP202" s="7">
        <f t="shared" si="55"/>
        <v>0</v>
      </c>
      <c r="DWQ202" s="7">
        <f t="shared" si="55"/>
        <v>0</v>
      </c>
      <c r="DWR202" s="7">
        <f t="shared" si="55"/>
        <v>0</v>
      </c>
      <c r="DWS202" s="7">
        <f t="shared" si="55"/>
        <v>0</v>
      </c>
      <c r="DWT202" s="7">
        <f t="shared" si="55"/>
        <v>0</v>
      </c>
      <c r="DWU202" s="7">
        <f t="shared" si="55"/>
        <v>0</v>
      </c>
      <c r="DWV202" s="7">
        <f t="shared" si="55"/>
        <v>0</v>
      </c>
      <c r="DWW202" s="7">
        <f t="shared" si="55"/>
        <v>0</v>
      </c>
      <c r="DWX202" s="7">
        <f t="shared" si="55"/>
        <v>0</v>
      </c>
      <c r="DWY202" s="7">
        <f t="shared" si="55"/>
        <v>0</v>
      </c>
      <c r="DWZ202" s="7">
        <f t="shared" si="55"/>
        <v>0</v>
      </c>
      <c r="DXA202" s="7">
        <f t="shared" si="55"/>
        <v>0</v>
      </c>
      <c r="DXB202" s="7">
        <f t="shared" si="55"/>
        <v>0</v>
      </c>
      <c r="DXC202" s="7">
        <f t="shared" ref="DXC202:DZN202" si="56">DXC143</f>
        <v>0</v>
      </c>
      <c r="DXD202" s="7">
        <f t="shared" si="56"/>
        <v>0</v>
      </c>
      <c r="DXE202" s="7">
        <f t="shared" si="56"/>
        <v>0</v>
      </c>
      <c r="DXF202" s="7">
        <f t="shared" si="56"/>
        <v>0</v>
      </c>
      <c r="DXG202" s="7">
        <f t="shared" si="56"/>
        <v>0</v>
      </c>
      <c r="DXH202" s="7">
        <f t="shared" si="56"/>
        <v>0</v>
      </c>
      <c r="DXI202" s="7">
        <f t="shared" si="56"/>
        <v>0</v>
      </c>
      <c r="DXJ202" s="7">
        <f t="shared" si="56"/>
        <v>0</v>
      </c>
      <c r="DXK202" s="7">
        <f t="shared" si="56"/>
        <v>0</v>
      </c>
      <c r="DXL202" s="7">
        <f t="shared" si="56"/>
        <v>0</v>
      </c>
      <c r="DXM202" s="7">
        <f t="shared" si="56"/>
        <v>0</v>
      </c>
      <c r="DXN202" s="7">
        <f t="shared" si="56"/>
        <v>0</v>
      </c>
      <c r="DXO202" s="7">
        <f t="shared" si="56"/>
        <v>0</v>
      </c>
      <c r="DXP202" s="7">
        <f t="shared" si="56"/>
        <v>0</v>
      </c>
      <c r="DXQ202" s="7">
        <f t="shared" si="56"/>
        <v>0</v>
      </c>
      <c r="DXR202" s="7">
        <f t="shared" si="56"/>
        <v>0</v>
      </c>
      <c r="DXS202" s="7">
        <f t="shared" si="56"/>
        <v>0</v>
      </c>
      <c r="DXT202" s="7">
        <f t="shared" si="56"/>
        <v>0</v>
      </c>
      <c r="DXU202" s="7">
        <f t="shared" si="56"/>
        <v>0</v>
      </c>
      <c r="DXV202" s="7">
        <f t="shared" si="56"/>
        <v>0</v>
      </c>
      <c r="DXW202" s="7">
        <f t="shared" si="56"/>
        <v>0</v>
      </c>
      <c r="DXX202" s="7">
        <f t="shared" si="56"/>
        <v>0</v>
      </c>
      <c r="DXY202" s="7">
        <f t="shared" si="56"/>
        <v>0</v>
      </c>
      <c r="DXZ202" s="7">
        <f t="shared" si="56"/>
        <v>0</v>
      </c>
      <c r="DYA202" s="7">
        <f t="shared" si="56"/>
        <v>0</v>
      </c>
      <c r="DYB202" s="7">
        <f t="shared" si="56"/>
        <v>0</v>
      </c>
      <c r="DYC202" s="7">
        <f t="shared" si="56"/>
        <v>0</v>
      </c>
      <c r="DYD202" s="7">
        <f t="shared" si="56"/>
        <v>0</v>
      </c>
      <c r="DYE202" s="7">
        <f t="shared" si="56"/>
        <v>0</v>
      </c>
      <c r="DYF202" s="7">
        <f t="shared" si="56"/>
        <v>0</v>
      </c>
      <c r="DYG202" s="7">
        <f t="shared" si="56"/>
        <v>0</v>
      </c>
      <c r="DYH202" s="7">
        <f t="shared" si="56"/>
        <v>0</v>
      </c>
      <c r="DYI202" s="7">
        <f t="shared" si="56"/>
        <v>0</v>
      </c>
      <c r="DYJ202" s="7">
        <f t="shared" si="56"/>
        <v>0</v>
      </c>
      <c r="DYK202" s="7">
        <f t="shared" si="56"/>
        <v>0</v>
      </c>
      <c r="DYL202" s="7">
        <f t="shared" si="56"/>
        <v>0</v>
      </c>
      <c r="DYM202" s="7">
        <f t="shared" si="56"/>
        <v>0</v>
      </c>
      <c r="DYN202" s="7">
        <f t="shared" si="56"/>
        <v>0</v>
      </c>
      <c r="DYO202" s="7">
        <f t="shared" si="56"/>
        <v>0</v>
      </c>
      <c r="DYP202" s="7">
        <f t="shared" si="56"/>
        <v>0</v>
      </c>
      <c r="DYQ202" s="7">
        <f t="shared" si="56"/>
        <v>0</v>
      </c>
      <c r="DYR202" s="7">
        <f t="shared" si="56"/>
        <v>0</v>
      </c>
      <c r="DYS202" s="7">
        <f t="shared" si="56"/>
        <v>0</v>
      </c>
      <c r="DYT202" s="7">
        <f t="shared" si="56"/>
        <v>0</v>
      </c>
      <c r="DYU202" s="7">
        <f t="shared" si="56"/>
        <v>0</v>
      </c>
      <c r="DYV202" s="7">
        <f t="shared" si="56"/>
        <v>0</v>
      </c>
      <c r="DYW202" s="7">
        <f t="shared" si="56"/>
        <v>0</v>
      </c>
      <c r="DYX202" s="7">
        <f t="shared" si="56"/>
        <v>0</v>
      </c>
      <c r="DYY202" s="7">
        <f t="shared" si="56"/>
        <v>0</v>
      </c>
      <c r="DYZ202" s="7">
        <f t="shared" si="56"/>
        <v>0</v>
      </c>
      <c r="DZA202" s="7">
        <f t="shared" si="56"/>
        <v>0</v>
      </c>
      <c r="DZB202" s="7">
        <f t="shared" si="56"/>
        <v>0</v>
      </c>
      <c r="DZC202" s="7">
        <f t="shared" si="56"/>
        <v>0</v>
      </c>
      <c r="DZD202" s="7">
        <f t="shared" si="56"/>
        <v>0</v>
      </c>
      <c r="DZE202" s="7">
        <f t="shared" si="56"/>
        <v>0</v>
      </c>
      <c r="DZF202" s="7">
        <f t="shared" si="56"/>
        <v>0</v>
      </c>
      <c r="DZG202" s="7">
        <f t="shared" si="56"/>
        <v>0</v>
      </c>
      <c r="DZH202" s="7">
        <f t="shared" si="56"/>
        <v>0</v>
      </c>
      <c r="DZI202" s="7">
        <f t="shared" si="56"/>
        <v>0</v>
      </c>
      <c r="DZJ202" s="7">
        <f t="shared" si="56"/>
        <v>0</v>
      </c>
      <c r="DZK202" s="7">
        <f t="shared" si="56"/>
        <v>0</v>
      </c>
      <c r="DZL202" s="7">
        <f t="shared" si="56"/>
        <v>0</v>
      </c>
      <c r="DZM202" s="7">
        <f t="shared" si="56"/>
        <v>0</v>
      </c>
      <c r="DZN202" s="7">
        <f t="shared" si="56"/>
        <v>0</v>
      </c>
      <c r="DZO202" s="7">
        <f t="shared" ref="DZO202:EBZ202" si="57">DZO143</f>
        <v>0</v>
      </c>
      <c r="DZP202" s="7">
        <f t="shared" si="57"/>
        <v>0</v>
      </c>
      <c r="DZQ202" s="7">
        <f t="shared" si="57"/>
        <v>0</v>
      </c>
      <c r="DZR202" s="7">
        <f t="shared" si="57"/>
        <v>0</v>
      </c>
      <c r="DZS202" s="7">
        <f t="shared" si="57"/>
        <v>0</v>
      </c>
      <c r="DZT202" s="7">
        <f t="shared" si="57"/>
        <v>0</v>
      </c>
      <c r="DZU202" s="7">
        <f t="shared" si="57"/>
        <v>0</v>
      </c>
      <c r="DZV202" s="7">
        <f t="shared" si="57"/>
        <v>0</v>
      </c>
      <c r="DZW202" s="7">
        <f t="shared" si="57"/>
        <v>0</v>
      </c>
      <c r="DZX202" s="7">
        <f t="shared" si="57"/>
        <v>0</v>
      </c>
      <c r="DZY202" s="7">
        <f t="shared" si="57"/>
        <v>0</v>
      </c>
      <c r="DZZ202" s="7">
        <f t="shared" si="57"/>
        <v>0</v>
      </c>
      <c r="EAA202" s="7">
        <f t="shared" si="57"/>
        <v>0</v>
      </c>
      <c r="EAB202" s="7">
        <f t="shared" si="57"/>
        <v>0</v>
      </c>
      <c r="EAC202" s="7">
        <f t="shared" si="57"/>
        <v>0</v>
      </c>
      <c r="EAD202" s="7">
        <f t="shared" si="57"/>
        <v>0</v>
      </c>
      <c r="EAE202" s="7">
        <f t="shared" si="57"/>
        <v>0</v>
      </c>
      <c r="EAF202" s="7">
        <f t="shared" si="57"/>
        <v>0</v>
      </c>
      <c r="EAG202" s="7">
        <f t="shared" si="57"/>
        <v>0</v>
      </c>
      <c r="EAH202" s="7">
        <f t="shared" si="57"/>
        <v>0</v>
      </c>
      <c r="EAI202" s="7">
        <f t="shared" si="57"/>
        <v>0</v>
      </c>
      <c r="EAJ202" s="7">
        <f t="shared" si="57"/>
        <v>0</v>
      </c>
      <c r="EAK202" s="7">
        <f t="shared" si="57"/>
        <v>0</v>
      </c>
      <c r="EAL202" s="7">
        <f t="shared" si="57"/>
        <v>0</v>
      </c>
      <c r="EAM202" s="7">
        <f t="shared" si="57"/>
        <v>0</v>
      </c>
      <c r="EAN202" s="7">
        <f t="shared" si="57"/>
        <v>0</v>
      </c>
      <c r="EAO202" s="7">
        <f t="shared" si="57"/>
        <v>0</v>
      </c>
      <c r="EAP202" s="7">
        <f t="shared" si="57"/>
        <v>0</v>
      </c>
      <c r="EAQ202" s="7">
        <f t="shared" si="57"/>
        <v>0</v>
      </c>
      <c r="EAR202" s="7">
        <f t="shared" si="57"/>
        <v>0</v>
      </c>
      <c r="EAS202" s="7">
        <f t="shared" si="57"/>
        <v>0</v>
      </c>
      <c r="EAT202" s="7">
        <f t="shared" si="57"/>
        <v>0</v>
      </c>
      <c r="EAU202" s="7">
        <f t="shared" si="57"/>
        <v>0</v>
      </c>
      <c r="EAV202" s="7">
        <f t="shared" si="57"/>
        <v>0</v>
      </c>
      <c r="EAW202" s="7">
        <f t="shared" si="57"/>
        <v>0</v>
      </c>
      <c r="EAX202" s="7">
        <f t="shared" si="57"/>
        <v>0</v>
      </c>
      <c r="EAY202" s="7">
        <f t="shared" si="57"/>
        <v>0</v>
      </c>
      <c r="EAZ202" s="7">
        <f t="shared" si="57"/>
        <v>0</v>
      </c>
      <c r="EBA202" s="7">
        <f t="shared" si="57"/>
        <v>0</v>
      </c>
      <c r="EBB202" s="7">
        <f t="shared" si="57"/>
        <v>0</v>
      </c>
      <c r="EBC202" s="7">
        <f t="shared" si="57"/>
        <v>0</v>
      </c>
      <c r="EBD202" s="7">
        <f t="shared" si="57"/>
        <v>0</v>
      </c>
      <c r="EBE202" s="7">
        <f t="shared" si="57"/>
        <v>0</v>
      </c>
      <c r="EBF202" s="7">
        <f t="shared" si="57"/>
        <v>0</v>
      </c>
      <c r="EBG202" s="7">
        <f t="shared" si="57"/>
        <v>0</v>
      </c>
      <c r="EBH202" s="7">
        <f t="shared" si="57"/>
        <v>0</v>
      </c>
      <c r="EBI202" s="7">
        <f t="shared" si="57"/>
        <v>0</v>
      </c>
      <c r="EBJ202" s="7">
        <f t="shared" si="57"/>
        <v>0</v>
      </c>
      <c r="EBK202" s="7">
        <f t="shared" si="57"/>
        <v>0</v>
      </c>
      <c r="EBL202" s="7">
        <f t="shared" si="57"/>
        <v>0</v>
      </c>
      <c r="EBM202" s="7">
        <f t="shared" si="57"/>
        <v>0</v>
      </c>
      <c r="EBN202" s="7">
        <f t="shared" si="57"/>
        <v>0</v>
      </c>
      <c r="EBO202" s="7">
        <f t="shared" si="57"/>
        <v>0</v>
      </c>
      <c r="EBP202" s="7">
        <f t="shared" si="57"/>
        <v>0</v>
      </c>
      <c r="EBQ202" s="7">
        <f t="shared" si="57"/>
        <v>0</v>
      </c>
      <c r="EBR202" s="7">
        <f t="shared" si="57"/>
        <v>0</v>
      </c>
      <c r="EBS202" s="7">
        <f t="shared" si="57"/>
        <v>0</v>
      </c>
      <c r="EBT202" s="7">
        <f t="shared" si="57"/>
        <v>0</v>
      </c>
      <c r="EBU202" s="7">
        <f t="shared" si="57"/>
        <v>0</v>
      </c>
      <c r="EBV202" s="7">
        <f t="shared" si="57"/>
        <v>0</v>
      </c>
      <c r="EBW202" s="7">
        <f t="shared" si="57"/>
        <v>0</v>
      </c>
      <c r="EBX202" s="7">
        <f t="shared" si="57"/>
        <v>0</v>
      </c>
      <c r="EBY202" s="7">
        <f t="shared" si="57"/>
        <v>0</v>
      </c>
      <c r="EBZ202" s="7">
        <f t="shared" si="57"/>
        <v>0</v>
      </c>
      <c r="ECA202" s="7">
        <f t="shared" ref="ECA202:EEL202" si="58">ECA143</f>
        <v>0</v>
      </c>
      <c r="ECB202" s="7">
        <f t="shared" si="58"/>
        <v>0</v>
      </c>
      <c r="ECC202" s="7">
        <f t="shared" si="58"/>
        <v>0</v>
      </c>
      <c r="ECD202" s="7">
        <f t="shared" si="58"/>
        <v>0</v>
      </c>
      <c r="ECE202" s="7">
        <f t="shared" si="58"/>
        <v>0</v>
      </c>
      <c r="ECF202" s="7">
        <f t="shared" si="58"/>
        <v>0</v>
      </c>
      <c r="ECG202" s="7">
        <f t="shared" si="58"/>
        <v>0</v>
      </c>
      <c r="ECH202" s="7">
        <f t="shared" si="58"/>
        <v>0</v>
      </c>
      <c r="ECI202" s="7">
        <f t="shared" si="58"/>
        <v>0</v>
      </c>
      <c r="ECJ202" s="7">
        <f t="shared" si="58"/>
        <v>0</v>
      </c>
      <c r="ECK202" s="7">
        <f t="shared" si="58"/>
        <v>0</v>
      </c>
      <c r="ECL202" s="7">
        <f t="shared" si="58"/>
        <v>0</v>
      </c>
      <c r="ECM202" s="7">
        <f t="shared" si="58"/>
        <v>0</v>
      </c>
      <c r="ECN202" s="7">
        <f t="shared" si="58"/>
        <v>0</v>
      </c>
      <c r="ECO202" s="7">
        <f t="shared" si="58"/>
        <v>0</v>
      </c>
      <c r="ECP202" s="7">
        <f t="shared" si="58"/>
        <v>0</v>
      </c>
      <c r="ECQ202" s="7">
        <f t="shared" si="58"/>
        <v>0</v>
      </c>
      <c r="ECR202" s="7">
        <f t="shared" si="58"/>
        <v>0</v>
      </c>
      <c r="ECS202" s="7">
        <f t="shared" si="58"/>
        <v>0</v>
      </c>
      <c r="ECT202" s="7">
        <f t="shared" si="58"/>
        <v>0</v>
      </c>
      <c r="ECU202" s="7">
        <f t="shared" si="58"/>
        <v>0</v>
      </c>
      <c r="ECV202" s="7">
        <f t="shared" si="58"/>
        <v>0</v>
      </c>
      <c r="ECW202" s="7">
        <f t="shared" si="58"/>
        <v>0</v>
      </c>
      <c r="ECX202" s="7">
        <f t="shared" si="58"/>
        <v>0</v>
      </c>
      <c r="ECY202" s="7">
        <f t="shared" si="58"/>
        <v>0</v>
      </c>
      <c r="ECZ202" s="7">
        <f t="shared" si="58"/>
        <v>0</v>
      </c>
      <c r="EDA202" s="7">
        <f t="shared" si="58"/>
        <v>0</v>
      </c>
      <c r="EDB202" s="7">
        <f t="shared" si="58"/>
        <v>0</v>
      </c>
      <c r="EDC202" s="7">
        <f t="shared" si="58"/>
        <v>0</v>
      </c>
      <c r="EDD202" s="7">
        <f t="shared" si="58"/>
        <v>0</v>
      </c>
      <c r="EDE202" s="7">
        <f t="shared" si="58"/>
        <v>0</v>
      </c>
      <c r="EDF202" s="7">
        <f t="shared" si="58"/>
        <v>0</v>
      </c>
      <c r="EDG202" s="7">
        <f t="shared" si="58"/>
        <v>0</v>
      </c>
      <c r="EDH202" s="7">
        <f t="shared" si="58"/>
        <v>0</v>
      </c>
      <c r="EDI202" s="7">
        <f t="shared" si="58"/>
        <v>0</v>
      </c>
      <c r="EDJ202" s="7">
        <f t="shared" si="58"/>
        <v>0</v>
      </c>
      <c r="EDK202" s="7">
        <f t="shared" si="58"/>
        <v>0</v>
      </c>
      <c r="EDL202" s="7">
        <f t="shared" si="58"/>
        <v>0</v>
      </c>
      <c r="EDM202" s="7">
        <f t="shared" si="58"/>
        <v>0</v>
      </c>
      <c r="EDN202" s="7">
        <f t="shared" si="58"/>
        <v>0</v>
      </c>
      <c r="EDO202" s="7">
        <f t="shared" si="58"/>
        <v>0</v>
      </c>
      <c r="EDP202" s="7">
        <f t="shared" si="58"/>
        <v>0</v>
      </c>
      <c r="EDQ202" s="7">
        <f t="shared" si="58"/>
        <v>0</v>
      </c>
      <c r="EDR202" s="7">
        <f t="shared" si="58"/>
        <v>0</v>
      </c>
      <c r="EDS202" s="7">
        <f t="shared" si="58"/>
        <v>0</v>
      </c>
      <c r="EDT202" s="7">
        <f t="shared" si="58"/>
        <v>0</v>
      </c>
      <c r="EDU202" s="7">
        <f t="shared" si="58"/>
        <v>0</v>
      </c>
      <c r="EDV202" s="7">
        <f t="shared" si="58"/>
        <v>0</v>
      </c>
      <c r="EDW202" s="7">
        <f t="shared" si="58"/>
        <v>0</v>
      </c>
      <c r="EDX202" s="7">
        <f t="shared" si="58"/>
        <v>0</v>
      </c>
      <c r="EDY202" s="7">
        <f t="shared" si="58"/>
        <v>0</v>
      </c>
      <c r="EDZ202" s="7">
        <f t="shared" si="58"/>
        <v>0</v>
      </c>
      <c r="EEA202" s="7">
        <f t="shared" si="58"/>
        <v>0</v>
      </c>
      <c r="EEB202" s="7">
        <f t="shared" si="58"/>
        <v>0</v>
      </c>
      <c r="EEC202" s="7">
        <f t="shared" si="58"/>
        <v>0</v>
      </c>
      <c r="EED202" s="7">
        <f t="shared" si="58"/>
        <v>0</v>
      </c>
      <c r="EEE202" s="7">
        <f t="shared" si="58"/>
        <v>0</v>
      </c>
      <c r="EEF202" s="7">
        <f t="shared" si="58"/>
        <v>0</v>
      </c>
      <c r="EEG202" s="7">
        <f t="shared" si="58"/>
        <v>0</v>
      </c>
      <c r="EEH202" s="7">
        <f t="shared" si="58"/>
        <v>0</v>
      </c>
      <c r="EEI202" s="7">
        <f t="shared" si="58"/>
        <v>0</v>
      </c>
      <c r="EEJ202" s="7">
        <f t="shared" si="58"/>
        <v>0</v>
      </c>
      <c r="EEK202" s="7">
        <f t="shared" si="58"/>
        <v>0</v>
      </c>
      <c r="EEL202" s="7">
        <f t="shared" si="58"/>
        <v>0</v>
      </c>
      <c r="EEM202" s="7">
        <f t="shared" ref="EEM202:EGX202" si="59">EEM143</f>
        <v>0</v>
      </c>
      <c r="EEN202" s="7">
        <f t="shared" si="59"/>
        <v>0</v>
      </c>
      <c r="EEO202" s="7">
        <f t="shared" si="59"/>
        <v>0</v>
      </c>
      <c r="EEP202" s="7">
        <f t="shared" si="59"/>
        <v>0</v>
      </c>
      <c r="EEQ202" s="7">
        <f t="shared" si="59"/>
        <v>0</v>
      </c>
      <c r="EER202" s="7">
        <f t="shared" si="59"/>
        <v>0</v>
      </c>
      <c r="EES202" s="7">
        <f t="shared" si="59"/>
        <v>0</v>
      </c>
      <c r="EET202" s="7">
        <f t="shared" si="59"/>
        <v>0</v>
      </c>
      <c r="EEU202" s="7">
        <f t="shared" si="59"/>
        <v>0</v>
      </c>
      <c r="EEV202" s="7">
        <f t="shared" si="59"/>
        <v>0</v>
      </c>
      <c r="EEW202" s="7">
        <f t="shared" si="59"/>
        <v>0</v>
      </c>
      <c r="EEX202" s="7">
        <f t="shared" si="59"/>
        <v>0</v>
      </c>
      <c r="EEY202" s="7">
        <f t="shared" si="59"/>
        <v>0</v>
      </c>
      <c r="EEZ202" s="7">
        <f t="shared" si="59"/>
        <v>0</v>
      </c>
      <c r="EFA202" s="7">
        <f t="shared" si="59"/>
        <v>0</v>
      </c>
      <c r="EFB202" s="7">
        <f t="shared" si="59"/>
        <v>0</v>
      </c>
      <c r="EFC202" s="7">
        <f t="shared" si="59"/>
        <v>0</v>
      </c>
      <c r="EFD202" s="7">
        <f t="shared" si="59"/>
        <v>0</v>
      </c>
      <c r="EFE202" s="7">
        <f t="shared" si="59"/>
        <v>0</v>
      </c>
      <c r="EFF202" s="7">
        <f t="shared" si="59"/>
        <v>0</v>
      </c>
      <c r="EFG202" s="7">
        <f t="shared" si="59"/>
        <v>0</v>
      </c>
      <c r="EFH202" s="7">
        <f t="shared" si="59"/>
        <v>0</v>
      </c>
      <c r="EFI202" s="7">
        <f t="shared" si="59"/>
        <v>0</v>
      </c>
      <c r="EFJ202" s="7">
        <f t="shared" si="59"/>
        <v>0</v>
      </c>
      <c r="EFK202" s="7">
        <f t="shared" si="59"/>
        <v>0</v>
      </c>
      <c r="EFL202" s="7">
        <f t="shared" si="59"/>
        <v>0</v>
      </c>
      <c r="EFM202" s="7">
        <f t="shared" si="59"/>
        <v>0</v>
      </c>
      <c r="EFN202" s="7">
        <f t="shared" si="59"/>
        <v>0</v>
      </c>
      <c r="EFO202" s="7">
        <f t="shared" si="59"/>
        <v>0</v>
      </c>
      <c r="EFP202" s="7">
        <f t="shared" si="59"/>
        <v>0</v>
      </c>
      <c r="EFQ202" s="7">
        <f t="shared" si="59"/>
        <v>0</v>
      </c>
      <c r="EFR202" s="7">
        <f t="shared" si="59"/>
        <v>0</v>
      </c>
      <c r="EFS202" s="7">
        <f t="shared" si="59"/>
        <v>0</v>
      </c>
      <c r="EFT202" s="7">
        <f t="shared" si="59"/>
        <v>0</v>
      </c>
      <c r="EFU202" s="7">
        <f t="shared" si="59"/>
        <v>0</v>
      </c>
      <c r="EFV202" s="7">
        <f t="shared" si="59"/>
        <v>0</v>
      </c>
      <c r="EFW202" s="7">
        <f t="shared" si="59"/>
        <v>0</v>
      </c>
      <c r="EFX202" s="7">
        <f t="shared" si="59"/>
        <v>0</v>
      </c>
      <c r="EFY202" s="7">
        <f t="shared" si="59"/>
        <v>0</v>
      </c>
      <c r="EFZ202" s="7">
        <f t="shared" si="59"/>
        <v>0</v>
      </c>
      <c r="EGA202" s="7">
        <f t="shared" si="59"/>
        <v>0</v>
      </c>
      <c r="EGB202" s="7">
        <f t="shared" si="59"/>
        <v>0</v>
      </c>
      <c r="EGC202" s="7">
        <f t="shared" si="59"/>
        <v>0</v>
      </c>
      <c r="EGD202" s="7">
        <f t="shared" si="59"/>
        <v>0</v>
      </c>
      <c r="EGE202" s="7">
        <f t="shared" si="59"/>
        <v>0</v>
      </c>
      <c r="EGF202" s="7">
        <f t="shared" si="59"/>
        <v>0</v>
      </c>
      <c r="EGG202" s="7">
        <f t="shared" si="59"/>
        <v>0</v>
      </c>
      <c r="EGH202" s="7">
        <f t="shared" si="59"/>
        <v>0</v>
      </c>
      <c r="EGI202" s="7">
        <f t="shared" si="59"/>
        <v>0</v>
      </c>
      <c r="EGJ202" s="7">
        <f t="shared" si="59"/>
        <v>0</v>
      </c>
      <c r="EGK202" s="7">
        <f t="shared" si="59"/>
        <v>0</v>
      </c>
      <c r="EGL202" s="7">
        <f t="shared" si="59"/>
        <v>0</v>
      </c>
      <c r="EGM202" s="7">
        <f t="shared" si="59"/>
        <v>0</v>
      </c>
      <c r="EGN202" s="7">
        <f t="shared" si="59"/>
        <v>0</v>
      </c>
      <c r="EGO202" s="7">
        <f t="shared" si="59"/>
        <v>0</v>
      </c>
      <c r="EGP202" s="7">
        <f t="shared" si="59"/>
        <v>0</v>
      </c>
      <c r="EGQ202" s="7">
        <f t="shared" si="59"/>
        <v>0</v>
      </c>
      <c r="EGR202" s="7">
        <f t="shared" si="59"/>
        <v>0</v>
      </c>
      <c r="EGS202" s="7">
        <f t="shared" si="59"/>
        <v>0</v>
      </c>
      <c r="EGT202" s="7">
        <f t="shared" si="59"/>
        <v>0</v>
      </c>
      <c r="EGU202" s="7">
        <f t="shared" si="59"/>
        <v>0</v>
      </c>
      <c r="EGV202" s="7">
        <f t="shared" si="59"/>
        <v>0</v>
      </c>
      <c r="EGW202" s="7">
        <f t="shared" si="59"/>
        <v>0</v>
      </c>
      <c r="EGX202" s="7">
        <f t="shared" si="59"/>
        <v>0</v>
      </c>
      <c r="EGY202" s="7">
        <f t="shared" ref="EGY202:EJJ202" si="60">EGY143</f>
        <v>0</v>
      </c>
      <c r="EGZ202" s="7">
        <f t="shared" si="60"/>
        <v>0</v>
      </c>
      <c r="EHA202" s="7">
        <f t="shared" si="60"/>
        <v>0</v>
      </c>
      <c r="EHB202" s="7">
        <f t="shared" si="60"/>
        <v>0</v>
      </c>
      <c r="EHC202" s="7">
        <f t="shared" si="60"/>
        <v>0</v>
      </c>
      <c r="EHD202" s="7">
        <f t="shared" si="60"/>
        <v>0</v>
      </c>
      <c r="EHE202" s="7">
        <f t="shared" si="60"/>
        <v>0</v>
      </c>
      <c r="EHF202" s="7">
        <f t="shared" si="60"/>
        <v>0</v>
      </c>
      <c r="EHG202" s="7">
        <f t="shared" si="60"/>
        <v>0</v>
      </c>
      <c r="EHH202" s="7">
        <f t="shared" si="60"/>
        <v>0</v>
      </c>
      <c r="EHI202" s="7">
        <f t="shared" si="60"/>
        <v>0</v>
      </c>
      <c r="EHJ202" s="7">
        <f t="shared" si="60"/>
        <v>0</v>
      </c>
      <c r="EHK202" s="7">
        <f t="shared" si="60"/>
        <v>0</v>
      </c>
      <c r="EHL202" s="7">
        <f t="shared" si="60"/>
        <v>0</v>
      </c>
      <c r="EHM202" s="7">
        <f t="shared" si="60"/>
        <v>0</v>
      </c>
      <c r="EHN202" s="7">
        <f t="shared" si="60"/>
        <v>0</v>
      </c>
      <c r="EHO202" s="7">
        <f t="shared" si="60"/>
        <v>0</v>
      </c>
      <c r="EHP202" s="7">
        <f t="shared" si="60"/>
        <v>0</v>
      </c>
      <c r="EHQ202" s="7">
        <f t="shared" si="60"/>
        <v>0</v>
      </c>
      <c r="EHR202" s="7">
        <f t="shared" si="60"/>
        <v>0</v>
      </c>
      <c r="EHS202" s="7">
        <f t="shared" si="60"/>
        <v>0</v>
      </c>
      <c r="EHT202" s="7">
        <f t="shared" si="60"/>
        <v>0</v>
      </c>
      <c r="EHU202" s="7">
        <f t="shared" si="60"/>
        <v>0</v>
      </c>
      <c r="EHV202" s="7">
        <f t="shared" si="60"/>
        <v>0</v>
      </c>
      <c r="EHW202" s="7">
        <f t="shared" si="60"/>
        <v>0</v>
      </c>
      <c r="EHX202" s="7">
        <f t="shared" si="60"/>
        <v>0</v>
      </c>
      <c r="EHY202" s="7">
        <f t="shared" si="60"/>
        <v>0</v>
      </c>
      <c r="EHZ202" s="7">
        <f t="shared" si="60"/>
        <v>0</v>
      </c>
      <c r="EIA202" s="7">
        <f t="shared" si="60"/>
        <v>0</v>
      </c>
      <c r="EIB202" s="7">
        <f t="shared" si="60"/>
        <v>0</v>
      </c>
      <c r="EIC202" s="7">
        <f t="shared" si="60"/>
        <v>0</v>
      </c>
      <c r="EID202" s="7">
        <f t="shared" si="60"/>
        <v>0</v>
      </c>
      <c r="EIE202" s="7">
        <f t="shared" si="60"/>
        <v>0</v>
      </c>
      <c r="EIF202" s="7">
        <f t="shared" si="60"/>
        <v>0</v>
      </c>
      <c r="EIG202" s="7">
        <f t="shared" si="60"/>
        <v>0</v>
      </c>
      <c r="EIH202" s="7">
        <f t="shared" si="60"/>
        <v>0</v>
      </c>
      <c r="EII202" s="7">
        <f t="shared" si="60"/>
        <v>0</v>
      </c>
      <c r="EIJ202" s="7">
        <f t="shared" si="60"/>
        <v>0</v>
      </c>
      <c r="EIK202" s="7">
        <f t="shared" si="60"/>
        <v>0</v>
      </c>
      <c r="EIL202" s="7">
        <f t="shared" si="60"/>
        <v>0</v>
      </c>
      <c r="EIM202" s="7">
        <f t="shared" si="60"/>
        <v>0</v>
      </c>
      <c r="EIN202" s="7">
        <f t="shared" si="60"/>
        <v>0</v>
      </c>
      <c r="EIO202" s="7">
        <f t="shared" si="60"/>
        <v>0</v>
      </c>
      <c r="EIP202" s="7">
        <f t="shared" si="60"/>
        <v>0</v>
      </c>
      <c r="EIQ202" s="7">
        <f t="shared" si="60"/>
        <v>0</v>
      </c>
      <c r="EIR202" s="7">
        <f t="shared" si="60"/>
        <v>0</v>
      </c>
      <c r="EIS202" s="7">
        <f t="shared" si="60"/>
        <v>0</v>
      </c>
      <c r="EIT202" s="7">
        <f t="shared" si="60"/>
        <v>0</v>
      </c>
      <c r="EIU202" s="7">
        <f t="shared" si="60"/>
        <v>0</v>
      </c>
      <c r="EIV202" s="7">
        <f t="shared" si="60"/>
        <v>0</v>
      </c>
      <c r="EIW202" s="7">
        <f t="shared" si="60"/>
        <v>0</v>
      </c>
      <c r="EIX202" s="7">
        <f t="shared" si="60"/>
        <v>0</v>
      </c>
      <c r="EIY202" s="7">
        <f t="shared" si="60"/>
        <v>0</v>
      </c>
      <c r="EIZ202" s="7">
        <f t="shared" si="60"/>
        <v>0</v>
      </c>
      <c r="EJA202" s="7">
        <f t="shared" si="60"/>
        <v>0</v>
      </c>
      <c r="EJB202" s="7">
        <f t="shared" si="60"/>
        <v>0</v>
      </c>
      <c r="EJC202" s="7">
        <f t="shared" si="60"/>
        <v>0</v>
      </c>
      <c r="EJD202" s="7">
        <f t="shared" si="60"/>
        <v>0</v>
      </c>
      <c r="EJE202" s="7">
        <f t="shared" si="60"/>
        <v>0</v>
      </c>
      <c r="EJF202" s="7">
        <f t="shared" si="60"/>
        <v>0</v>
      </c>
      <c r="EJG202" s="7">
        <f t="shared" si="60"/>
        <v>0</v>
      </c>
      <c r="EJH202" s="7">
        <f t="shared" si="60"/>
        <v>0</v>
      </c>
      <c r="EJI202" s="7">
        <f t="shared" si="60"/>
        <v>0</v>
      </c>
      <c r="EJJ202" s="7">
        <f t="shared" si="60"/>
        <v>0</v>
      </c>
      <c r="EJK202" s="7">
        <f t="shared" ref="EJK202:ELV202" si="61">EJK143</f>
        <v>0</v>
      </c>
      <c r="EJL202" s="7">
        <f t="shared" si="61"/>
        <v>0</v>
      </c>
      <c r="EJM202" s="7">
        <f t="shared" si="61"/>
        <v>0</v>
      </c>
      <c r="EJN202" s="7">
        <f t="shared" si="61"/>
        <v>0</v>
      </c>
      <c r="EJO202" s="7">
        <f t="shared" si="61"/>
        <v>0</v>
      </c>
      <c r="EJP202" s="7">
        <f t="shared" si="61"/>
        <v>0</v>
      </c>
      <c r="EJQ202" s="7">
        <f t="shared" si="61"/>
        <v>0</v>
      </c>
      <c r="EJR202" s="7">
        <f t="shared" si="61"/>
        <v>0</v>
      </c>
      <c r="EJS202" s="7">
        <f t="shared" si="61"/>
        <v>0</v>
      </c>
      <c r="EJT202" s="7">
        <f t="shared" si="61"/>
        <v>0</v>
      </c>
      <c r="EJU202" s="7">
        <f t="shared" si="61"/>
        <v>0</v>
      </c>
      <c r="EJV202" s="7">
        <f t="shared" si="61"/>
        <v>0</v>
      </c>
      <c r="EJW202" s="7">
        <f t="shared" si="61"/>
        <v>0</v>
      </c>
      <c r="EJX202" s="7">
        <f t="shared" si="61"/>
        <v>0</v>
      </c>
      <c r="EJY202" s="7">
        <f t="shared" si="61"/>
        <v>0</v>
      </c>
      <c r="EJZ202" s="7">
        <f t="shared" si="61"/>
        <v>0</v>
      </c>
      <c r="EKA202" s="7">
        <f t="shared" si="61"/>
        <v>0</v>
      </c>
      <c r="EKB202" s="7">
        <f t="shared" si="61"/>
        <v>0</v>
      </c>
      <c r="EKC202" s="7">
        <f t="shared" si="61"/>
        <v>0</v>
      </c>
      <c r="EKD202" s="7">
        <f t="shared" si="61"/>
        <v>0</v>
      </c>
      <c r="EKE202" s="7">
        <f t="shared" si="61"/>
        <v>0</v>
      </c>
      <c r="EKF202" s="7">
        <f t="shared" si="61"/>
        <v>0</v>
      </c>
      <c r="EKG202" s="7">
        <f t="shared" si="61"/>
        <v>0</v>
      </c>
      <c r="EKH202" s="7">
        <f t="shared" si="61"/>
        <v>0</v>
      </c>
      <c r="EKI202" s="7">
        <f t="shared" si="61"/>
        <v>0</v>
      </c>
      <c r="EKJ202" s="7">
        <f t="shared" si="61"/>
        <v>0</v>
      </c>
      <c r="EKK202" s="7">
        <f t="shared" si="61"/>
        <v>0</v>
      </c>
      <c r="EKL202" s="7">
        <f t="shared" si="61"/>
        <v>0</v>
      </c>
      <c r="EKM202" s="7">
        <f t="shared" si="61"/>
        <v>0</v>
      </c>
      <c r="EKN202" s="7">
        <f t="shared" si="61"/>
        <v>0</v>
      </c>
      <c r="EKO202" s="7">
        <f t="shared" si="61"/>
        <v>0</v>
      </c>
      <c r="EKP202" s="7">
        <f t="shared" si="61"/>
        <v>0</v>
      </c>
      <c r="EKQ202" s="7">
        <f t="shared" si="61"/>
        <v>0</v>
      </c>
      <c r="EKR202" s="7">
        <f t="shared" si="61"/>
        <v>0</v>
      </c>
      <c r="EKS202" s="7">
        <f t="shared" si="61"/>
        <v>0</v>
      </c>
      <c r="EKT202" s="7">
        <f t="shared" si="61"/>
        <v>0</v>
      </c>
      <c r="EKU202" s="7">
        <f t="shared" si="61"/>
        <v>0</v>
      </c>
      <c r="EKV202" s="7">
        <f t="shared" si="61"/>
        <v>0</v>
      </c>
      <c r="EKW202" s="7">
        <f t="shared" si="61"/>
        <v>0</v>
      </c>
      <c r="EKX202" s="7">
        <f t="shared" si="61"/>
        <v>0</v>
      </c>
      <c r="EKY202" s="7">
        <f t="shared" si="61"/>
        <v>0</v>
      </c>
      <c r="EKZ202" s="7">
        <f t="shared" si="61"/>
        <v>0</v>
      </c>
      <c r="ELA202" s="7">
        <f t="shared" si="61"/>
        <v>0</v>
      </c>
      <c r="ELB202" s="7">
        <f t="shared" si="61"/>
        <v>0</v>
      </c>
      <c r="ELC202" s="7">
        <f t="shared" si="61"/>
        <v>0</v>
      </c>
      <c r="ELD202" s="7">
        <f t="shared" si="61"/>
        <v>0</v>
      </c>
      <c r="ELE202" s="7">
        <f t="shared" si="61"/>
        <v>0</v>
      </c>
      <c r="ELF202" s="7">
        <f t="shared" si="61"/>
        <v>0</v>
      </c>
      <c r="ELG202" s="7">
        <f t="shared" si="61"/>
        <v>0</v>
      </c>
      <c r="ELH202" s="7">
        <f t="shared" si="61"/>
        <v>0</v>
      </c>
      <c r="ELI202" s="7">
        <f t="shared" si="61"/>
        <v>0</v>
      </c>
      <c r="ELJ202" s="7">
        <f t="shared" si="61"/>
        <v>0</v>
      </c>
      <c r="ELK202" s="7">
        <f t="shared" si="61"/>
        <v>0</v>
      </c>
      <c r="ELL202" s="7">
        <f t="shared" si="61"/>
        <v>0</v>
      </c>
      <c r="ELM202" s="7">
        <f t="shared" si="61"/>
        <v>0</v>
      </c>
      <c r="ELN202" s="7">
        <f t="shared" si="61"/>
        <v>0</v>
      </c>
      <c r="ELO202" s="7">
        <f t="shared" si="61"/>
        <v>0</v>
      </c>
      <c r="ELP202" s="7">
        <f t="shared" si="61"/>
        <v>0</v>
      </c>
      <c r="ELQ202" s="7">
        <f t="shared" si="61"/>
        <v>0</v>
      </c>
      <c r="ELR202" s="7">
        <f t="shared" si="61"/>
        <v>0</v>
      </c>
      <c r="ELS202" s="7">
        <f t="shared" si="61"/>
        <v>0</v>
      </c>
      <c r="ELT202" s="7">
        <f t="shared" si="61"/>
        <v>0</v>
      </c>
      <c r="ELU202" s="7">
        <f t="shared" si="61"/>
        <v>0</v>
      </c>
      <c r="ELV202" s="7">
        <f t="shared" si="61"/>
        <v>0</v>
      </c>
      <c r="ELW202" s="7">
        <f t="shared" ref="ELW202:EOH202" si="62">ELW143</f>
        <v>0</v>
      </c>
      <c r="ELX202" s="7">
        <f t="shared" si="62"/>
        <v>0</v>
      </c>
      <c r="ELY202" s="7">
        <f t="shared" si="62"/>
        <v>0</v>
      </c>
      <c r="ELZ202" s="7">
        <f t="shared" si="62"/>
        <v>0</v>
      </c>
      <c r="EMA202" s="7">
        <f t="shared" si="62"/>
        <v>0</v>
      </c>
      <c r="EMB202" s="7">
        <f t="shared" si="62"/>
        <v>0</v>
      </c>
      <c r="EMC202" s="7">
        <f t="shared" si="62"/>
        <v>0</v>
      </c>
      <c r="EMD202" s="7">
        <f t="shared" si="62"/>
        <v>0</v>
      </c>
      <c r="EME202" s="7">
        <f t="shared" si="62"/>
        <v>0</v>
      </c>
      <c r="EMF202" s="7">
        <f t="shared" si="62"/>
        <v>0</v>
      </c>
      <c r="EMG202" s="7">
        <f t="shared" si="62"/>
        <v>0</v>
      </c>
      <c r="EMH202" s="7">
        <f t="shared" si="62"/>
        <v>0</v>
      </c>
      <c r="EMI202" s="7">
        <f t="shared" si="62"/>
        <v>0</v>
      </c>
      <c r="EMJ202" s="7">
        <f t="shared" si="62"/>
        <v>0</v>
      </c>
      <c r="EMK202" s="7">
        <f t="shared" si="62"/>
        <v>0</v>
      </c>
      <c r="EML202" s="7">
        <f t="shared" si="62"/>
        <v>0</v>
      </c>
      <c r="EMM202" s="7">
        <f t="shared" si="62"/>
        <v>0</v>
      </c>
      <c r="EMN202" s="7">
        <f t="shared" si="62"/>
        <v>0</v>
      </c>
      <c r="EMO202" s="7">
        <f t="shared" si="62"/>
        <v>0</v>
      </c>
      <c r="EMP202" s="7">
        <f t="shared" si="62"/>
        <v>0</v>
      </c>
      <c r="EMQ202" s="7">
        <f t="shared" si="62"/>
        <v>0</v>
      </c>
      <c r="EMR202" s="7">
        <f t="shared" si="62"/>
        <v>0</v>
      </c>
      <c r="EMS202" s="7">
        <f t="shared" si="62"/>
        <v>0</v>
      </c>
      <c r="EMT202" s="7">
        <f t="shared" si="62"/>
        <v>0</v>
      </c>
      <c r="EMU202" s="7">
        <f t="shared" si="62"/>
        <v>0</v>
      </c>
      <c r="EMV202" s="7">
        <f t="shared" si="62"/>
        <v>0</v>
      </c>
      <c r="EMW202" s="7">
        <f t="shared" si="62"/>
        <v>0</v>
      </c>
      <c r="EMX202" s="7">
        <f t="shared" si="62"/>
        <v>0</v>
      </c>
      <c r="EMY202" s="7">
        <f t="shared" si="62"/>
        <v>0</v>
      </c>
      <c r="EMZ202" s="7">
        <f t="shared" si="62"/>
        <v>0</v>
      </c>
      <c r="ENA202" s="7">
        <f t="shared" si="62"/>
        <v>0</v>
      </c>
      <c r="ENB202" s="7">
        <f t="shared" si="62"/>
        <v>0</v>
      </c>
      <c r="ENC202" s="7">
        <f t="shared" si="62"/>
        <v>0</v>
      </c>
      <c r="END202" s="7">
        <f t="shared" si="62"/>
        <v>0</v>
      </c>
      <c r="ENE202" s="7">
        <f t="shared" si="62"/>
        <v>0</v>
      </c>
      <c r="ENF202" s="7">
        <f t="shared" si="62"/>
        <v>0</v>
      </c>
      <c r="ENG202" s="7">
        <f t="shared" si="62"/>
        <v>0</v>
      </c>
      <c r="ENH202" s="7">
        <f t="shared" si="62"/>
        <v>0</v>
      </c>
      <c r="ENI202" s="7">
        <f t="shared" si="62"/>
        <v>0</v>
      </c>
      <c r="ENJ202" s="7">
        <f t="shared" si="62"/>
        <v>0</v>
      </c>
      <c r="ENK202" s="7">
        <f t="shared" si="62"/>
        <v>0</v>
      </c>
      <c r="ENL202" s="7">
        <f t="shared" si="62"/>
        <v>0</v>
      </c>
      <c r="ENM202" s="7">
        <f t="shared" si="62"/>
        <v>0</v>
      </c>
      <c r="ENN202" s="7">
        <f t="shared" si="62"/>
        <v>0</v>
      </c>
      <c r="ENO202" s="7">
        <f t="shared" si="62"/>
        <v>0</v>
      </c>
      <c r="ENP202" s="7">
        <f t="shared" si="62"/>
        <v>0</v>
      </c>
      <c r="ENQ202" s="7">
        <f t="shared" si="62"/>
        <v>0</v>
      </c>
      <c r="ENR202" s="7">
        <f t="shared" si="62"/>
        <v>0</v>
      </c>
      <c r="ENS202" s="7">
        <f t="shared" si="62"/>
        <v>0</v>
      </c>
      <c r="ENT202" s="7">
        <f t="shared" si="62"/>
        <v>0</v>
      </c>
      <c r="ENU202" s="7">
        <f t="shared" si="62"/>
        <v>0</v>
      </c>
      <c r="ENV202" s="7">
        <f t="shared" si="62"/>
        <v>0</v>
      </c>
      <c r="ENW202" s="7">
        <f t="shared" si="62"/>
        <v>0</v>
      </c>
      <c r="ENX202" s="7">
        <f t="shared" si="62"/>
        <v>0</v>
      </c>
      <c r="ENY202" s="7">
        <f t="shared" si="62"/>
        <v>0</v>
      </c>
      <c r="ENZ202" s="7">
        <f t="shared" si="62"/>
        <v>0</v>
      </c>
      <c r="EOA202" s="7">
        <f t="shared" si="62"/>
        <v>0</v>
      </c>
      <c r="EOB202" s="7">
        <f t="shared" si="62"/>
        <v>0</v>
      </c>
      <c r="EOC202" s="7">
        <f t="shared" si="62"/>
        <v>0</v>
      </c>
      <c r="EOD202" s="7">
        <f t="shared" si="62"/>
        <v>0</v>
      </c>
      <c r="EOE202" s="7">
        <f t="shared" si="62"/>
        <v>0</v>
      </c>
      <c r="EOF202" s="7">
        <f t="shared" si="62"/>
        <v>0</v>
      </c>
      <c r="EOG202" s="7">
        <f t="shared" si="62"/>
        <v>0</v>
      </c>
      <c r="EOH202" s="7">
        <f t="shared" si="62"/>
        <v>0</v>
      </c>
      <c r="EOI202" s="7">
        <f t="shared" ref="EOI202:EQT202" si="63">EOI143</f>
        <v>0</v>
      </c>
      <c r="EOJ202" s="7">
        <f t="shared" si="63"/>
        <v>0</v>
      </c>
      <c r="EOK202" s="7">
        <f t="shared" si="63"/>
        <v>0</v>
      </c>
      <c r="EOL202" s="7">
        <f t="shared" si="63"/>
        <v>0</v>
      </c>
      <c r="EOM202" s="7">
        <f t="shared" si="63"/>
        <v>0</v>
      </c>
      <c r="EON202" s="7">
        <f t="shared" si="63"/>
        <v>0</v>
      </c>
      <c r="EOO202" s="7">
        <f t="shared" si="63"/>
        <v>0</v>
      </c>
      <c r="EOP202" s="7">
        <f t="shared" si="63"/>
        <v>0</v>
      </c>
      <c r="EOQ202" s="7">
        <f t="shared" si="63"/>
        <v>0</v>
      </c>
      <c r="EOR202" s="7">
        <f t="shared" si="63"/>
        <v>0</v>
      </c>
      <c r="EOS202" s="7">
        <f t="shared" si="63"/>
        <v>0</v>
      </c>
      <c r="EOT202" s="7">
        <f t="shared" si="63"/>
        <v>0</v>
      </c>
      <c r="EOU202" s="7">
        <f t="shared" si="63"/>
        <v>0</v>
      </c>
      <c r="EOV202" s="7">
        <f t="shared" si="63"/>
        <v>0</v>
      </c>
      <c r="EOW202" s="7">
        <f t="shared" si="63"/>
        <v>0</v>
      </c>
      <c r="EOX202" s="7">
        <f t="shared" si="63"/>
        <v>0</v>
      </c>
      <c r="EOY202" s="7">
        <f t="shared" si="63"/>
        <v>0</v>
      </c>
      <c r="EOZ202" s="7">
        <f t="shared" si="63"/>
        <v>0</v>
      </c>
      <c r="EPA202" s="7">
        <f t="shared" si="63"/>
        <v>0</v>
      </c>
      <c r="EPB202" s="7">
        <f t="shared" si="63"/>
        <v>0</v>
      </c>
      <c r="EPC202" s="7">
        <f t="shared" si="63"/>
        <v>0</v>
      </c>
      <c r="EPD202" s="7">
        <f t="shared" si="63"/>
        <v>0</v>
      </c>
      <c r="EPE202" s="7">
        <f t="shared" si="63"/>
        <v>0</v>
      </c>
      <c r="EPF202" s="7">
        <f t="shared" si="63"/>
        <v>0</v>
      </c>
      <c r="EPG202" s="7">
        <f t="shared" si="63"/>
        <v>0</v>
      </c>
      <c r="EPH202" s="7">
        <f t="shared" si="63"/>
        <v>0</v>
      </c>
      <c r="EPI202" s="7">
        <f t="shared" si="63"/>
        <v>0</v>
      </c>
      <c r="EPJ202" s="7">
        <f t="shared" si="63"/>
        <v>0</v>
      </c>
      <c r="EPK202" s="7">
        <f t="shared" si="63"/>
        <v>0</v>
      </c>
      <c r="EPL202" s="7">
        <f t="shared" si="63"/>
        <v>0</v>
      </c>
      <c r="EPM202" s="7">
        <f t="shared" si="63"/>
        <v>0</v>
      </c>
      <c r="EPN202" s="7">
        <f t="shared" si="63"/>
        <v>0</v>
      </c>
      <c r="EPO202" s="7">
        <f t="shared" si="63"/>
        <v>0</v>
      </c>
      <c r="EPP202" s="7">
        <f t="shared" si="63"/>
        <v>0</v>
      </c>
      <c r="EPQ202" s="7">
        <f t="shared" si="63"/>
        <v>0</v>
      </c>
      <c r="EPR202" s="7">
        <f t="shared" si="63"/>
        <v>0</v>
      </c>
      <c r="EPS202" s="7">
        <f t="shared" si="63"/>
        <v>0</v>
      </c>
      <c r="EPT202" s="7">
        <f t="shared" si="63"/>
        <v>0</v>
      </c>
      <c r="EPU202" s="7">
        <f t="shared" si="63"/>
        <v>0</v>
      </c>
      <c r="EPV202" s="7">
        <f t="shared" si="63"/>
        <v>0</v>
      </c>
      <c r="EPW202" s="7">
        <f t="shared" si="63"/>
        <v>0</v>
      </c>
      <c r="EPX202" s="7">
        <f t="shared" si="63"/>
        <v>0</v>
      </c>
      <c r="EPY202" s="7">
        <f t="shared" si="63"/>
        <v>0</v>
      </c>
      <c r="EPZ202" s="7">
        <f t="shared" si="63"/>
        <v>0</v>
      </c>
      <c r="EQA202" s="7">
        <f t="shared" si="63"/>
        <v>0</v>
      </c>
      <c r="EQB202" s="7">
        <f t="shared" si="63"/>
        <v>0</v>
      </c>
      <c r="EQC202" s="7">
        <f t="shared" si="63"/>
        <v>0</v>
      </c>
      <c r="EQD202" s="7">
        <f t="shared" si="63"/>
        <v>0</v>
      </c>
      <c r="EQE202" s="7">
        <f t="shared" si="63"/>
        <v>0</v>
      </c>
      <c r="EQF202" s="7">
        <f t="shared" si="63"/>
        <v>0</v>
      </c>
      <c r="EQG202" s="7">
        <f t="shared" si="63"/>
        <v>0</v>
      </c>
      <c r="EQH202" s="7">
        <f t="shared" si="63"/>
        <v>0</v>
      </c>
      <c r="EQI202" s="7">
        <f t="shared" si="63"/>
        <v>0</v>
      </c>
      <c r="EQJ202" s="7">
        <f t="shared" si="63"/>
        <v>0</v>
      </c>
      <c r="EQK202" s="7">
        <f t="shared" si="63"/>
        <v>0</v>
      </c>
      <c r="EQL202" s="7">
        <f t="shared" si="63"/>
        <v>0</v>
      </c>
      <c r="EQM202" s="7">
        <f t="shared" si="63"/>
        <v>0</v>
      </c>
      <c r="EQN202" s="7">
        <f t="shared" si="63"/>
        <v>0</v>
      </c>
      <c r="EQO202" s="7">
        <f t="shared" si="63"/>
        <v>0</v>
      </c>
      <c r="EQP202" s="7">
        <f t="shared" si="63"/>
        <v>0</v>
      </c>
      <c r="EQQ202" s="7">
        <f t="shared" si="63"/>
        <v>0</v>
      </c>
      <c r="EQR202" s="7">
        <f t="shared" si="63"/>
        <v>0</v>
      </c>
      <c r="EQS202" s="7">
        <f t="shared" si="63"/>
        <v>0</v>
      </c>
      <c r="EQT202" s="7">
        <f t="shared" si="63"/>
        <v>0</v>
      </c>
      <c r="EQU202" s="7">
        <f t="shared" ref="EQU202:ETF202" si="64">EQU143</f>
        <v>0</v>
      </c>
      <c r="EQV202" s="7">
        <f t="shared" si="64"/>
        <v>0</v>
      </c>
      <c r="EQW202" s="7">
        <f t="shared" si="64"/>
        <v>0</v>
      </c>
      <c r="EQX202" s="7">
        <f t="shared" si="64"/>
        <v>0</v>
      </c>
      <c r="EQY202" s="7">
        <f t="shared" si="64"/>
        <v>0</v>
      </c>
      <c r="EQZ202" s="7">
        <f t="shared" si="64"/>
        <v>0</v>
      </c>
      <c r="ERA202" s="7">
        <f t="shared" si="64"/>
        <v>0</v>
      </c>
      <c r="ERB202" s="7">
        <f t="shared" si="64"/>
        <v>0</v>
      </c>
      <c r="ERC202" s="7">
        <f t="shared" si="64"/>
        <v>0</v>
      </c>
      <c r="ERD202" s="7">
        <f t="shared" si="64"/>
        <v>0</v>
      </c>
      <c r="ERE202" s="7">
        <f t="shared" si="64"/>
        <v>0</v>
      </c>
      <c r="ERF202" s="7">
        <f t="shared" si="64"/>
        <v>0</v>
      </c>
      <c r="ERG202" s="7">
        <f t="shared" si="64"/>
        <v>0</v>
      </c>
      <c r="ERH202" s="7">
        <f t="shared" si="64"/>
        <v>0</v>
      </c>
      <c r="ERI202" s="7">
        <f t="shared" si="64"/>
        <v>0</v>
      </c>
      <c r="ERJ202" s="7">
        <f t="shared" si="64"/>
        <v>0</v>
      </c>
      <c r="ERK202" s="7">
        <f t="shared" si="64"/>
        <v>0</v>
      </c>
      <c r="ERL202" s="7">
        <f t="shared" si="64"/>
        <v>0</v>
      </c>
      <c r="ERM202" s="7">
        <f t="shared" si="64"/>
        <v>0</v>
      </c>
      <c r="ERN202" s="7">
        <f t="shared" si="64"/>
        <v>0</v>
      </c>
      <c r="ERO202" s="7">
        <f t="shared" si="64"/>
        <v>0</v>
      </c>
      <c r="ERP202" s="7">
        <f t="shared" si="64"/>
        <v>0</v>
      </c>
      <c r="ERQ202" s="7">
        <f t="shared" si="64"/>
        <v>0</v>
      </c>
      <c r="ERR202" s="7">
        <f t="shared" si="64"/>
        <v>0</v>
      </c>
      <c r="ERS202" s="7">
        <f t="shared" si="64"/>
        <v>0</v>
      </c>
      <c r="ERT202" s="7">
        <f t="shared" si="64"/>
        <v>0</v>
      </c>
      <c r="ERU202" s="7">
        <f t="shared" si="64"/>
        <v>0</v>
      </c>
      <c r="ERV202" s="7">
        <f t="shared" si="64"/>
        <v>0</v>
      </c>
      <c r="ERW202" s="7">
        <f t="shared" si="64"/>
        <v>0</v>
      </c>
      <c r="ERX202" s="7">
        <f t="shared" si="64"/>
        <v>0</v>
      </c>
      <c r="ERY202" s="7">
        <f t="shared" si="64"/>
        <v>0</v>
      </c>
      <c r="ERZ202" s="7">
        <f t="shared" si="64"/>
        <v>0</v>
      </c>
      <c r="ESA202" s="7">
        <f t="shared" si="64"/>
        <v>0</v>
      </c>
      <c r="ESB202" s="7">
        <f t="shared" si="64"/>
        <v>0</v>
      </c>
      <c r="ESC202" s="7">
        <f t="shared" si="64"/>
        <v>0</v>
      </c>
      <c r="ESD202" s="7">
        <f t="shared" si="64"/>
        <v>0</v>
      </c>
      <c r="ESE202" s="7">
        <f t="shared" si="64"/>
        <v>0</v>
      </c>
      <c r="ESF202" s="7">
        <f t="shared" si="64"/>
        <v>0</v>
      </c>
      <c r="ESG202" s="7">
        <f t="shared" si="64"/>
        <v>0</v>
      </c>
      <c r="ESH202" s="7">
        <f t="shared" si="64"/>
        <v>0</v>
      </c>
      <c r="ESI202" s="7">
        <f t="shared" si="64"/>
        <v>0</v>
      </c>
      <c r="ESJ202" s="7">
        <f t="shared" si="64"/>
        <v>0</v>
      </c>
      <c r="ESK202" s="7">
        <f t="shared" si="64"/>
        <v>0</v>
      </c>
      <c r="ESL202" s="7">
        <f t="shared" si="64"/>
        <v>0</v>
      </c>
      <c r="ESM202" s="7">
        <f t="shared" si="64"/>
        <v>0</v>
      </c>
      <c r="ESN202" s="7">
        <f t="shared" si="64"/>
        <v>0</v>
      </c>
      <c r="ESO202" s="7">
        <f t="shared" si="64"/>
        <v>0</v>
      </c>
      <c r="ESP202" s="7">
        <f t="shared" si="64"/>
        <v>0</v>
      </c>
      <c r="ESQ202" s="7">
        <f t="shared" si="64"/>
        <v>0</v>
      </c>
      <c r="ESR202" s="7">
        <f t="shared" si="64"/>
        <v>0</v>
      </c>
      <c r="ESS202" s="7">
        <f t="shared" si="64"/>
        <v>0</v>
      </c>
      <c r="EST202" s="7">
        <f t="shared" si="64"/>
        <v>0</v>
      </c>
      <c r="ESU202" s="7">
        <f t="shared" si="64"/>
        <v>0</v>
      </c>
      <c r="ESV202" s="7">
        <f t="shared" si="64"/>
        <v>0</v>
      </c>
      <c r="ESW202" s="7">
        <f t="shared" si="64"/>
        <v>0</v>
      </c>
      <c r="ESX202" s="7">
        <f t="shared" si="64"/>
        <v>0</v>
      </c>
      <c r="ESY202" s="7">
        <f t="shared" si="64"/>
        <v>0</v>
      </c>
      <c r="ESZ202" s="7">
        <f t="shared" si="64"/>
        <v>0</v>
      </c>
      <c r="ETA202" s="7">
        <f t="shared" si="64"/>
        <v>0</v>
      </c>
      <c r="ETB202" s="7">
        <f t="shared" si="64"/>
        <v>0</v>
      </c>
      <c r="ETC202" s="7">
        <f t="shared" si="64"/>
        <v>0</v>
      </c>
      <c r="ETD202" s="7">
        <f t="shared" si="64"/>
        <v>0</v>
      </c>
      <c r="ETE202" s="7">
        <f t="shared" si="64"/>
        <v>0</v>
      </c>
      <c r="ETF202" s="7">
        <f t="shared" si="64"/>
        <v>0</v>
      </c>
      <c r="ETG202" s="7">
        <f t="shared" ref="ETG202:EVR202" si="65">ETG143</f>
        <v>0</v>
      </c>
      <c r="ETH202" s="7">
        <f t="shared" si="65"/>
        <v>0</v>
      </c>
      <c r="ETI202" s="7">
        <f t="shared" si="65"/>
        <v>0</v>
      </c>
      <c r="ETJ202" s="7">
        <f t="shared" si="65"/>
        <v>0</v>
      </c>
      <c r="ETK202" s="7">
        <f t="shared" si="65"/>
        <v>0</v>
      </c>
      <c r="ETL202" s="7">
        <f t="shared" si="65"/>
        <v>0</v>
      </c>
      <c r="ETM202" s="7">
        <f t="shared" si="65"/>
        <v>0</v>
      </c>
      <c r="ETN202" s="7">
        <f t="shared" si="65"/>
        <v>0</v>
      </c>
      <c r="ETO202" s="7">
        <f t="shared" si="65"/>
        <v>0</v>
      </c>
      <c r="ETP202" s="7">
        <f t="shared" si="65"/>
        <v>0</v>
      </c>
      <c r="ETQ202" s="7">
        <f t="shared" si="65"/>
        <v>0</v>
      </c>
      <c r="ETR202" s="7">
        <f t="shared" si="65"/>
        <v>0</v>
      </c>
      <c r="ETS202" s="7">
        <f t="shared" si="65"/>
        <v>0</v>
      </c>
      <c r="ETT202" s="7">
        <f t="shared" si="65"/>
        <v>0</v>
      </c>
      <c r="ETU202" s="7">
        <f t="shared" si="65"/>
        <v>0</v>
      </c>
      <c r="ETV202" s="7">
        <f t="shared" si="65"/>
        <v>0</v>
      </c>
      <c r="ETW202" s="7">
        <f t="shared" si="65"/>
        <v>0</v>
      </c>
      <c r="ETX202" s="7">
        <f t="shared" si="65"/>
        <v>0</v>
      </c>
      <c r="ETY202" s="7">
        <f t="shared" si="65"/>
        <v>0</v>
      </c>
      <c r="ETZ202" s="7">
        <f t="shared" si="65"/>
        <v>0</v>
      </c>
      <c r="EUA202" s="7">
        <f t="shared" si="65"/>
        <v>0</v>
      </c>
      <c r="EUB202" s="7">
        <f t="shared" si="65"/>
        <v>0</v>
      </c>
      <c r="EUC202" s="7">
        <f t="shared" si="65"/>
        <v>0</v>
      </c>
      <c r="EUD202" s="7">
        <f t="shared" si="65"/>
        <v>0</v>
      </c>
      <c r="EUE202" s="7">
        <f t="shared" si="65"/>
        <v>0</v>
      </c>
      <c r="EUF202" s="7">
        <f t="shared" si="65"/>
        <v>0</v>
      </c>
      <c r="EUG202" s="7">
        <f t="shared" si="65"/>
        <v>0</v>
      </c>
      <c r="EUH202" s="7">
        <f t="shared" si="65"/>
        <v>0</v>
      </c>
      <c r="EUI202" s="7">
        <f t="shared" si="65"/>
        <v>0</v>
      </c>
      <c r="EUJ202" s="7">
        <f t="shared" si="65"/>
        <v>0</v>
      </c>
      <c r="EUK202" s="7">
        <f t="shared" si="65"/>
        <v>0</v>
      </c>
      <c r="EUL202" s="7">
        <f t="shared" si="65"/>
        <v>0</v>
      </c>
      <c r="EUM202" s="7">
        <f t="shared" si="65"/>
        <v>0</v>
      </c>
      <c r="EUN202" s="7">
        <f t="shared" si="65"/>
        <v>0</v>
      </c>
      <c r="EUO202" s="7">
        <f t="shared" si="65"/>
        <v>0</v>
      </c>
      <c r="EUP202" s="7">
        <f t="shared" si="65"/>
        <v>0</v>
      </c>
      <c r="EUQ202" s="7">
        <f t="shared" si="65"/>
        <v>0</v>
      </c>
      <c r="EUR202" s="7">
        <f t="shared" si="65"/>
        <v>0</v>
      </c>
      <c r="EUS202" s="7">
        <f t="shared" si="65"/>
        <v>0</v>
      </c>
      <c r="EUT202" s="7">
        <f t="shared" si="65"/>
        <v>0</v>
      </c>
      <c r="EUU202" s="7">
        <f t="shared" si="65"/>
        <v>0</v>
      </c>
      <c r="EUV202" s="7">
        <f t="shared" si="65"/>
        <v>0</v>
      </c>
      <c r="EUW202" s="7">
        <f t="shared" si="65"/>
        <v>0</v>
      </c>
      <c r="EUX202" s="7">
        <f t="shared" si="65"/>
        <v>0</v>
      </c>
      <c r="EUY202" s="7">
        <f t="shared" si="65"/>
        <v>0</v>
      </c>
      <c r="EUZ202" s="7">
        <f t="shared" si="65"/>
        <v>0</v>
      </c>
      <c r="EVA202" s="7">
        <f t="shared" si="65"/>
        <v>0</v>
      </c>
      <c r="EVB202" s="7">
        <f t="shared" si="65"/>
        <v>0</v>
      </c>
      <c r="EVC202" s="7">
        <f t="shared" si="65"/>
        <v>0</v>
      </c>
      <c r="EVD202" s="7">
        <f t="shared" si="65"/>
        <v>0</v>
      </c>
      <c r="EVE202" s="7">
        <f t="shared" si="65"/>
        <v>0</v>
      </c>
      <c r="EVF202" s="7">
        <f t="shared" si="65"/>
        <v>0</v>
      </c>
      <c r="EVG202" s="7">
        <f t="shared" si="65"/>
        <v>0</v>
      </c>
      <c r="EVH202" s="7">
        <f t="shared" si="65"/>
        <v>0</v>
      </c>
      <c r="EVI202" s="7">
        <f t="shared" si="65"/>
        <v>0</v>
      </c>
      <c r="EVJ202" s="7">
        <f t="shared" si="65"/>
        <v>0</v>
      </c>
      <c r="EVK202" s="7">
        <f t="shared" si="65"/>
        <v>0</v>
      </c>
      <c r="EVL202" s="7">
        <f t="shared" si="65"/>
        <v>0</v>
      </c>
      <c r="EVM202" s="7">
        <f t="shared" si="65"/>
        <v>0</v>
      </c>
      <c r="EVN202" s="7">
        <f t="shared" si="65"/>
        <v>0</v>
      </c>
      <c r="EVO202" s="7">
        <f t="shared" si="65"/>
        <v>0</v>
      </c>
      <c r="EVP202" s="7">
        <f t="shared" si="65"/>
        <v>0</v>
      </c>
      <c r="EVQ202" s="7">
        <f t="shared" si="65"/>
        <v>0</v>
      </c>
      <c r="EVR202" s="7">
        <f t="shared" si="65"/>
        <v>0</v>
      </c>
      <c r="EVS202" s="7">
        <f t="shared" ref="EVS202:EYD202" si="66">EVS143</f>
        <v>0</v>
      </c>
      <c r="EVT202" s="7">
        <f t="shared" si="66"/>
        <v>0</v>
      </c>
      <c r="EVU202" s="7">
        <f t="shared" si="66"/>
        <v>0</v>
      </c>
      <c r="EVV202" s="7">
        <f t="shared" si="66"/>
        <v>0</v>
      </c>
      <c r="EVW202" s="7">
        <f t="shared" si="66"/>
        <v>0</v>
      </c>
      <c r="EVX202" s="7">
        <f t="shared" si="66"/>
        <v>0</v>
      </c>
      <c r="EVY202" s="7">
        <f t="shared" si="66"/>
        <v>0</v>
      </c>
      <c r="EVZ202" s="7">
        <f t="shared" si="66"/>
        <v>0</v>
      </c>
      <c r="EWA202" s="7">
        <f t="shared" si="66"/>
        <v>0</v>
      </c>
      <c r="EWB202" s="7">
        <f t="shared" si="66"/>
        <v>0</v>
      </c>
      <c r="EWC202" s="7">
        <f t="shared" si="66"/>
        <v>0</v>
      </c>
      <c r="EWD202" s="7">
        <f t="shared" si="66"/>
        <v>0</v>
      </c>
      <c r="EWE202" s="7">
        <f t="shared" si="66"/>
        <v>0</v>
      </c>
      <c r="EWF202" s="7">
        <f t="shared" si="66"/>
        <v>0</v>
      </c>
      <c r="EWG202" s="7">
        <f t="shared" si="66"/>
        <v>0</v>
      </c>
      <c r="EWH202" s="7">
        <f t="shared" si="66"/>
        <v>0</v>
      </c>
      <c r="EWI202" s="7">
        <f t="shared" si="66"/>
        <v>0</v>
      </c>
      <c r="EWJ202" s="7">
        <f t="shared" si="66"/>
        <v>0</v>
      </c>
      <c r="EWK202" s="7">
        <f t="shared" si="66"/>
        <v>0</v>
      </c>
      <c r="EWL202" s="7">
        <f t="shared" si="66"/>
        <v>0</v>
      </c>
      <c r="EWM202" s="7">
        <f t="shared" si="66"/>
        <v>0</v>
      </c>
      <c r="EWN202" s="7">
        <f t="shared" si="66"/>
        <v>0</v>
      </c>
      <c r="EWO202" s="7">
        <f t="shared" si="66"/>
        <v>0</v>
      </c>
      <c r="EWP202" s="7">
        <f t="shared" si="66"/>
        <v>0</v>
      </c>
      <c r="EWQ202" s="7">
        <f t="shared" si="66"/>
        <v>0</v>
      </c>
      <c r="EWR202" s="7">
        <f t="shared" si="66"/>
        <v>0</v>
      </c>
      <c r="EWS202" s="7">
        <f t="shared" si="66"/>
        <v>0</v>
      </c>
      <c r="EWT202" s="7">
        <f t="shared" si="66"/>
        <v>0</v>
      </c>
      <c r="EWU202" s="7">
        <f t="shared" si="66"/>
        <v>0</v>
      </c>
      <c r="EWV202" s="7">
        <f t="shared" si="66"/>
        <v>0</v>
      </c>
      <c r="EWW202" s="7">
        <f t="shared" si="66"/>
        <v>0</v>
      </c>
      <c r="EWX202" s="7">
        <f t="shared" si="66"/>
        <v>0</v>
      </c>
      <c r="EWY202" s="7">
        <f t="shared" si="66"/>
        <v>0</v>
      </c>
      <c r="EWZ202" s="7">
        <f t="shared" si="66"/>
        <v>0</v>
      </c>
      <c r="EXA202" s="7">
        <f t="shared" si="66"/>
        <v>0</v>
      </c>
      <c r="EXB202" s="7">
        <f t="shared" si="66"/>
        <v>0</v>
      </c>
      <c r="EXC202" s="7">
        <f t="shared" si="66"/>
        <v>0</v>
      </c>
      <c r="EXD202" s="7">
        <f t="shared" si="66"/>
        <v>0</v>
      </c>
      <c r="EXE202" s="7">
        <f t="shared" si="66"/>
        <v>0</v>
      </c>
      <c r="EXF202" s="7">
        <f t="shared" si="66"/>
        <v>0</v>
      </c>
      <c r="EXG202" s="7">
        <f t="shared" si="66"/>
        <v>0</v>
      </c>
      <c r="EXH202" s="7">
        <f t="shared" si="66"/>
        <v>0</v>
      </c>
      <c r="EXI202" s="7">
        <f t="shared" si="66"/>
        <v>0</v>
      </c>
      <c r="EXJ202" s="7">
        <f t="shared" si="66"/>
        <v>0</v>
      </c>
      <c r="EXK202" s="7">
        <f t="shared" si="66"/>
        <v>0</v>
      </c>
      <c r="EXL202" s="7">
        <f t="shared" si="66"/>
        <v>0</v>
      </c>
      <c r="EXM202" s="7">
        <f t="shared" si="66"/>
        <v>0</v>
      </c>
      <c r="EXN202" s="7">
        <f t="shared" si="66"/>
        <v>0</v>
      </c>
      <c r="EXO202" s="7">
        <f t="shared" si="66"/>
        <v>0</v>
      </c>
      <c r="EXP202" s="7">
        <f t="shared" si="66"/>
        <v>0</v>
      </c>
      <c r="EXQ202" s="7">
        <f t="shared" si="66"/>
        <v>0</v>
      </c>
      <c r="EXR202" s="7">
        <f t="shared" si="66"/>
        <v>0</v>
      </c>
      <c r="EXS202" s="7">
        <f t="shared" si="66"/>
        <v>0</v>
      </c>
      <c r="EXT202" s="7">
        <f t="shared" si="66"/>
        <v>0</v>
      </c>
      <c r="EXU202" s="7">
        <f t="shared" si="66"/>
        <v>0</v>
      </c>
      <c r="EXV202" s="7">
        <f t="shared" si="66"/>
        <v>0</v>
      </c>
      <c r="EXW202" s="7">
        <f t="shared" si="66"/>
        <v>0</v>
      </c>
      <c r="EXX202" s="7">
        <f t="shared" si="66"/>
        <v>0</v>
      </c>
      <c r="EXY202" s="7">
        <f t="shared" si="66"/>
        <v>0</v>
      </c>
      <c r="EXZ202" s="7">
        <f t="shared" si="66"/>
        <v>0</v>
      </c>
      <c r="EYA202" s="7">
        <f t="shared" si="66"/>
        <v>0</v>
      </c>
      <c r="EYB202" s="7">
        <f t="shared" si="66"/>
        <v>0</v>
      </c>
      <c r="EYC202" s="7">
        <f t="shared" si="66"/>
        <v>0</v>
      </c>
      <c r="EYD202" s="7">
        <f t="shared" si="66"/>
        <v>0</v>
      </c>
      <c r="EYE202" s="7">
        <f t="shared" ref="EYE202:FAP202" si="67">EYE143</f>
        <v>0</v>
      </c>
      <c r="EYF202" s="7">
        <f t="shared" si="67"/>
        <v>0</v>
      </c>
      <c r="EYG202" s="7">
        <f t="shared" si="67"/>
        <v>0</v>
      </c>
      <c r="EYH202" s="7">
        <f t="shared" si="67"/>
        <v>0</v>
      </c>
      <c r="EYI202" s="7">
        <f t="shared" si="67"/>
        <v>0</v>
      </c>
      <c r="EYJ202" s="7">
        <f t="shared" si="67"/>
        <v>0</v>
      </c>
      <c r="EYK202" s="7">
        <f t="shared" si="67"/>
        <v>0</v>
      </c>
      <c r="EYL202" s="7">
        <f t="shared" si="67"/>
        <v>0</v>
      </c>
      <c r="EYM202" s="7">
        <f t="shared" si="67"/>
        <v>0</v>
      </c>
      <c r="EYN202" s="7">
        <f t="shared" si="67"/>
        <v>0</v>
      </c>
      <c r="EYO202" s="7">
        <f t="shared" si="67"/>
        <v>0</v>
      </c>
      <c r="EYP202" s="7">
        <f t="shared" si="67"/>
        <v>0</v>
      </c>
      <c r="EYQ202" s="7">
        <f t="shared" si="67"/>
        <v>0</v>
      </c>
      <c r="EYR202" s="7">
        <f t="shared" si="67"/>
        <v>0</v>
      </c>
      <c r="EYS202" s="7">
        <f t="shared" si="67"/>
        <v>0</v>
      </c>
      <c r="EYT202" s="7">
        <f t="shared" si="67"/>
        <v>0</v>
      </c>
      <c r="EYU202" s="7">
        <f t="shared" si="67"/>
        <v>0</v>
      </c>
      <c r="EYV202" s="7">
        <f t="shared" si="67"/>
        <v>0</v>
      </c>
      <c r="EYW202" s="7">
        <f t="shared" si="67"/>
        <v>0</v>
      </c>
      <c r="EYX202" s="7">
        <f t="shared" si="67"/>
        <v>0</v>
      </c>
      <c r="EYY202" s="7">
        <f t="shared" si="67"/>
        <v>0</v>
      </c>
      <c r="EYZ202" s="7">
        <f t="shared" si="67"/>
        <v>0</v>
      </c>
      <c r="EZA202" s="7">
        <f t="shared" si="67"/>
        <v>0</v>
      </c>
      <c r="EZB202" s="7">
        <f t="shared" si="67"/>
        <v>0</v>
      </c>
      <c r="EZC202" s="7">
        <f t="shared" si="67"/>
        <v>0</v>
      </c>
      <c r="EZD202" s="7">
        <f t="shared" si="67"/>
        <v>0</v>
      </c>
      <c r="EZE202" s="7">
        <f t="shared" si="67"/>
        <v>0</v>
      </c>
      <c r="EZF202" s="7">
        <f t="shared" si="67"/>
        <v>0</v>
      </c>
      <c r="EZG202" s="7">
        <f t="shared" si="67"/>
        <v>0</v>
      </c>
      <c r="EZH202" s="7">
        <f t="shared" si="67"/>
        <v>0</v>
      </c>
      <c r="EZI202" s="7">
        <f t="shared" si="67"/>
        <v>0</v>
      </c>
      <c r="EZJ202" s="7">
        <f t="shared" si="67"/>
        <v>0</v>
      </c>
      <c r="EZK202" s="7">
        <f t="shared" si="67"/>
        <v>0</v>
      </c>
      <c r="EZL202" s="7">
        <f t="shared" si="67"/>
        <v>0</v>
      </c>
      <c r="EZM202" s="7">
        <f t="shared" si="67"/>
        <v>0</v>
      </c>
      <c r="EZN202" s="7">
        <f t="shared" si="67"/>
        <v>0</v>
      </c>
      <c r="EZO202" s="7">
        <f t="shared" si="67"/>
        <v>0</v>
      </c>
      <c r="EZP202" s="7">
        <f t="shared" si="67"/>
        <v>0</v>
      </c>
      <c r="EZQ202" s="7">
        <f t="shared" si="67"/>
        <v>0</v>
      </c>
      <c r="EZR202" s="7">
        <f t="shared" si="67"/>
        <v>0</v>
      </c>
      <c r="EZS202" s="7">
        <f t="shared" si="67"/>
        <v>0</v>
      </c>
      <c r="EZT202" s="7">
        <f t="shared" si="67"/>
        <v>0</v>
      </c>
      <c r="EZU202" s="7">
        <f t="shared" si="67"/>
        <v>0</v>
      </c>
      <c r="EZV202" s="7">
        <f t="shared" si="67"/>
        <v>0</v>
      </c>
      <c r="EZW202" s="7">
        <f t="shared" si="67"/>
        <v>0</v>
      </c>
      <c r="EZX202" s="7">
        <f t="shared" si="67"/>
        <v>0</v>
      </c>
      <c r="EZY202" s="7">
        <f t="shared" si="67"/>
        <v>0</v>
      </c>
      <c r="EZZ202" s="7">
        <f t="shared" si="67"/>
        <v>0</v>
      </c>
      <c r="FAA202" s="7">
        <f t="shared" si="67"/>
        <v>0</v>
      </c>
      <c r="FAB202" s="7">
        <f t="shared" si="67"/>
        <v>0</v>
      </c>
      <c r="FAC202" s="7">
        <f t="shared" si="67"/>
        <v>0</v>
      </c>
      <c r="FAD202" s="7">
        <f t="shared" si="67"/>
        <v>0</v>
      </c>
      <c r="FAE202" s="7">
        <f t="shared" si="67"/>
        <v>0</v>
      </c>
      <c r="FAF202" s="7">
        <f t="shared" si="67"/>
        <v>0</v>
      </c>
      <c r="FAG202" s="7">
        <f t="shared" si="67"/>
        <v>0</v>
      </c>
      <c r="FAH202" s="7">
        <f t="shared" si="67"/>
        <v>0</v>
      </c>
      <c r="FAI202" s="7">
        <f t="shared" si="67"/>
        <v>0</v>
      </c>
      <c r="FAJ202" s="7">
        <f t="shared" si="67"/>
        <v>0</v>
      </c>
      <c r="FAK202" s="7">
        <f t="shared" si="67"/>
        <v>0</v>
      </c>
      <c r="FAL202" s="7">
        <f t="shared" si="67"/>
        <v>0</v>
      </c>
      <c r="FAM202" s="7">
        <f t="shared" si="67"/>
        <v>0</v>
      </c>
      <c r="FAN202" s="7">
        <f t="shared" si="67"/>
        <v>0</v>
      </c>
      <c r="FAO202" s="7">
        <f t="shared" si="67"/>
        <v>0</v>
      </c>
      <c r="FAP202" s="7">
        <f t="shared" si="67"/>
        <v>0</v>
      </c>
      <c r="FAQ202" s="7">
        <f t="shared" ref="FAQ202:FDB202" si="68">FAQ143</f>
        <v>0</v>
      </c>
      <c r="FAR202" s="7">
        <f t="shared" si="68"/>
        <v>0</v>
      </c>
      <c r="FAS202" s="7">
        <f t="shared" si="68"/>
        <v>0</v>
      </c>
      <c r="FAT202" s="7">
        <f t="shared" si="68"/>
        <v>0</v>
      </c>
      <c r="FAU202" s="7">
        <f t="shared" si="68"/>
        <v>0</v>
      </c>
      <c r="FAV202" s="7">
        <f t="shared" si="68"/>
        <v>0</v>
      </c>
      <c r="FAW202" s="7">
        <f t="shared" si="68"/>
        <v>0</v>
      </c>
      <c r="FAX202" s="7">
        <f t="shared" si="68"/>
        <v>0</v>
      </c>
      <c r="FAY202" s="7">
        <f t="shared" si="68"/>
        <v>0</v>
      </c>
      <c r="FAZ202" s="7">
        <f t="shared" si="68"/>
        <v>0</v>
      </c>
      <c r="FBA202" s="7">
        <f t="shared" si="68"/>
        <v>0</v>
      </c>
      <c r="FBB202" s="7">
        <f t="shared" si="68"/>
        <v>0</v>
      </c>
      <c r="FBC202" s="7">
        <f t="shared" si="68"/>
        <v>0</v>
      </c>
      <c r="FBD202" s="7">
        <f t="shared" si="68"/>
        <v>0</v>
      </c>
      <c r="FBE202" s="7">
        <f t="shared" si="68"/>
        <v>0</v>
      </c>
      <c r="FBF202" s="7">
        <f t="shared" si="68"/>
        <v>0</v>
      </c>
      <c r="FBG202" s="7">
        <f t="shared" si="68"/>
        <v>0</v>
      </c>
      <c r="FBH202" s="7">
        <f t="shared" si="68"/>
        <v>0</v>
      </c>
      <c r="FBI202" s="7">
        <f t="shared" si="68"/>
        <v>0</v>
      </c>
      <c r="FBJ202" s="7">
        <f t="shared" si="68"/>
        <v>0</v>
      </c>
      <c r="FBK202" s="7">
        <f t="shared" si="68"/>
        <v>0</v>
      </c>
      <c r="FBL202" s="7">
        <f t="shared" si="68"/>
        <v>0</v>
      </c>
      <c r="FBM202" s="7">
        <f t="shared" si="68"/>
        <v>0</v>
      </c>
      <c r="FBN202" s="7">
        <f t="shared" si="68"/>
        <v>0</v>
      </c>
      <c r="FBO202" s="7">
        <f t="shared" si="68"/>
        <v>0</v>
      </c>
      <c r="FBP202" s="7">
        <f t="shared" si="68"/>
        <v>0</v>
      </c>
      <c r="FBQ202" s="7">
        <f t="shared" si="68"/>
        <v>0</v>
      </c>
      <c r="FBR202" s="7">
        <f t="shared" si="68"/>
        <v>0</v>
      </c>
      <c r="FBS202" s="7">
        <f t="shared" si="68"/>
        <v>0</v>
      </c>
      <c r="FBT202" s="7">
        <f t="shared" si="68"/>
        <v>0</v>
      </c>
      <c r="FBU202" s="7">
        <f t="shared" si="68"/>
        <v>0</v>
      </c>
      <c r="FBV202" s="7">
        <f t="shared" si="68"/>
        <v>0</v>
      </c>
      <c r="FBW202" s="7">
        <f t="shared" si="68"/>
        <v>0</v>
      </c>
      <c r="FBX202" s="7">
        <f t="shared" si="68"/>
        <v>0</v>
      </c>
      <c r="FBY202" s="7">
        <f t="shared" si="68"/>
        <v>0</v>
      </c>
      <c r="FBZ202" s="7">
        <f t="shared" si="68"/>
        <v>0</v>
      </c>
      <c r="FCA202" s="7">
        <f t="shared" si="68"/>
        <v>0</v>
      </c>
      <c r="FCB202" s="7">
        <f t="shared" si="68"/>
        <v>0</v>
      </c>
      <c r="FCC202" s="7">
        <f t="shared" si="68"/>
        <v>0</v>
      </c>
      <c r="FCD202" s="7">
        <f t="shared" si="68"/>
        <v>0</v>
      </c>
      <c r="FCE202" s="7">
        <f t="shared" si="68"/>
        <v>0</v>
      </c>
      <c r="FCF202" s="7">
        <f t="shared" si="68"/>
        <v>0</v>
      </c>
      <c r="FCG202" s="7">
        <f t="shared" si="68"/>
        <v>0</v>
      </c>
      <c r="FCH202" s="7">
        <f t="shared" si="68"/>
        <v>0</v>
      </c>
      <c r="FCI202" s="7">
        <f t="shared" si="68"/>
        <v>0</v>
      </c>
      <c r="FCJ202" s="7">
        <f t="shared" si="68"/>
        <v>0</v>
      </c>
      <c r="FCK202" s="7">
        <f t="shared" si="68"/>
        <v>0</v>
      </c>
      <c r="FCL202" s="7">
        <f t="shared" si="68"/>
        <v>0</v>
      </c>
      <c r="FCM202" s="7">
        <f t="shared" si="68"/>
        <v>0</v>
      </c>
      <c r="FCN202" s="7">
        <f t="shared" si="68"/>
        <v>0</v>
      </c>
      <c r="FCO202" s="7">
        <f t="shared" si="68"/>
        <v>0</v>
      </c>
      <c r="FCP202" s="7">
        <f t="shared" si="68"/>
        <v>0</v>
      </c>
      <c r="FCQ202" s="7">
        <f t="shared" si="68"/>
        <v>0</v>
      </c>
      <c r="FCR202" s="7">
        <f t="shared" si="68"/>
        <v>0</v>
      </c>
      <c r="FCS202" s="7">
        <f t="shared" si="68"/>
        <v>0</v>
      </c>
      <c r="FCT202" s="7">
        <f t="shared" si="68"/>
        <v>0</v>
      </c>
      <c r="FCU202" s="7">
        <f t="shared" si="68"/>
        <v>0</v>
      </c>
      <c r="FCV202" s="7">
        <f t="shared" si="68"/>
        <v>0</v>
      </c>
      <c r="FCW202" s="7">
        <f t="shared" si="68"/>
        <v>0</v>
      </c>
      <c r="FCX202" s="7">
        <f t="shared" si="68"/>
        <v>0</v>
      </c>
      <c r="FCY202" s="7">
        <f t="shared" si="68"/>
        <v>0</v>
      </c>
      <c r="FCZ202" s="7">
        <f t="shared" si="68"/>
        <v>0</v>
      </c>
      <c r="FDA202" s="7">
        <f t="shared" si="68"/>
        <v>0</v>
      </c>
      <c r="FDB202" s="7">
        <f t="shared" si="68"/>
        <v>0</v>
      </c>
      <c r="FDC202" s="7">
        <f t="shared" ref="FDC202:FFN202" si="69">FDC143</f>
        <v>0</v>
      </c>
      <c r="FDD202" s="7">
        <f t="shared" si="69"/>
        <v>0</v>
      </c>
      <c r="FDE202" s="7">
        <f t="shared" si="69"/>
        <v>0</v>
      </c>
      <c r="FDF202" s="7">
        <f t="shared" si="69"/>
        <v>0</v>
      </c>
      <c r="FDG202" s="7">
        <f t="shared" si="69"/>
        <v>0</v>
      </c>
      <c r="FDH202" s="7">
        <f t="shared" si="69"/>
        <v>0</v>
      </c>
      <c r="FDI202" s="7">
        <f t="shared" si="69"/>
        <v>0</v>
      </c>
      <c r="FDJ202" s="7">
        <f t="shared" si="69"/>
        <v>0</v>
      </c>
      <c r="FDK202" s="7">
        <f t="shared" si="69"/>
        <v>0</v>
      </c>
      <c r="FDL202" s="7">
        <f t="shared" si="69"/>
        <v>0</v>
      </c>
      <c r="FDM202" s="7">
        <f t="shared" si="69"/>
        <v>0</v>
      </c>
      <c r="FDN202" s="7">
        <f t="shared" si="69"/>
        <v>0</v>
      </c>
      <c r="FDO202" s="7">
        <f t="shared" si="69"/>
        <v>0</v>
      </c>
      <c r="FDP202" s="7">
        <f t="shared" si="69"/>
        <v>0</v>
      </c>
      <c r="FDQ202" s="7">
        <f t="shared" si="69"/>
        <v>0</v>
      </c>
      <c r="FDR202" s="7">
        <f t="shared" si="69"/>
        <v>0</v>
      </c>
      <c r="FDS202" s="7">
        <f t="shared" si="69"/>
        <v>0</v>
      </c>
      <c r="FDT202" s="7">
        <f t="shared" si="69"/>
        <v>0</v>
      </c>
      <c r="FDU202" s="7">
        <f t="shared" si="69"/>
        <v>0</v>
      </c>
      <c r="FDV202" s="7">
        <f t="shared" si="69"/>
        <v>0</v>
      </c>
      <c r="FDW202" s="7">
        <f t="shared" si="69"/>
        <v>0</v>
      </c>
      <c r="FDX202" s="7">
        <f t="shared" si="69"/>
        <v>0</v>
      </c>
      <c r="FDY202" s="7">
        <f t="shared" si="69"/>
        <v>0</v>
      </c>
      <c r="FDZ202" s="7">
        <f t="shared" si="69"/>
        <v>0</v>
      </c>
      <c r="FEA202" s="7">
        <f t="shared" si="69"/>
        <v>0</v>
      </c>
      <c r="FEB202" s="7">
        <f t="shared" si="69"/>
        <v>0</v>
      </c>
      <c r="FEC202" s="7">
        <f t="shared" si="69"/>
        <v>0</v>
      </c>
      <c r="FED202" s="7">
        <f t="shared" si="69"/>
        <v>0</v>
      </c>
      <c r="FEE202" s="7">
        <f t="shared" si="69"/>
        <v>0</v>
      </c>
      <c r="FEF202" s="7">
        <f t="shared" si="69"/>
        <v>0</v>
      </c>
      <c r="FEG202" s="7">
        <f t="shared" si="69"/>
        <v>0</v>
      </c>
      <c r="FEH202" s="7">
        <f t="shared" si="69"/>
        <v>0</v>
      </c>
      <c r="FEI202" s="7">
        <f t="shared" si="69"/>
        <v>0</v>
      </c>
      <c r="FEJ202" s="7">
        <f t="shared" si="69"/>
        <v>0</v>
      </c>
      <c r="FEK202" s="7">
        <f t="shared" si="69"/>
        <v>0</v>
      </c>
      <c r="FEL202" s="7">
        <f t="shared" si="69"/>
        <v>0</v>
      </c>
      <c r="FEM202" s="7">
        <f t="shared" si="69"/>
        <v>0</v>
      </c>
      <c r="FEN202" s="7">
        <f t="shared" si="69"/>
        <v>0</v>
      </c>
      <c r="FEO202" s="7">
        <f t="shared" si="69"/>
        <v>0</v>
      </c>
      <c r="FEP202" s="7">
        <f t="shared" si="69"/>
        <v>0</v>
      </c>
      <c r="FEQ202" s="7">
        <f t="shared" si="69"/>
        <v>0</v>
      </c>
      <c r="FER202" s="7">
        <f t="shared" si="69"/>
        <v>0</v>
      </c>
      <c r="FES202" s="7">
        <f t="shared" si="69"/>
        <v>0</v>
      </c>
      <c r="FET202" s="7">
        <f t="shared" si="69"/>
        <v>0</v>
      </c>
      <c r="FEU202" s="7">
        <f t="shared" si="69"/>
        <v>0</v>
      </c>
      <c r="FEV202" s="7">
        <f t="shared" si="69"/>
        <v>0</v>
      </c>
      <c r="FEW202" s="7">
        <f t="shared" si="69"/>
        <v>0</v>
      </c>
      <c r="FEX202" s="7">
        <f t="shared" si="69"/>
        <v>0</v>
      </c>
      <c r="FEY202" s="7">
        <f t="shared" si="69"/>
        <v>0</v>
      </c>
      <c r="FEZ202" s="7">
        <f t="shared" si="69"/>
        <v>0</v>
      </c>
      <c r="FFA202" s="7">
        <f t="shared" si="69"/>
        <v>0</v>
      </c>
      <c r="FFB202" s="7">
        <f t="shared" si="69"/>
        <v>0</v>
      </c>
      <c r="FFC202" s="7">
        <f t="shared" si="69"/>
        <v>0</v>
      </c>
      <c r="FFD202" s="7">
        <f t="shared" si="69"/>
        <v>0</v>
      </c>
      <c r="FFE202" s="7">
        <f t="shared" si="69"/>
        <v>0</v>
      </c>
      <c r="FFF202" s="7">
        <f t="shared" si="69"/>
        <v>0</v>
      </c>
      <c r="FFG202" s="7">
        <f t="shared" si="69"/>
        <v>0</v>
      </c>
      <c r="FFH202" s="7">
        <f t="shared" si="69"/>
        <v>0</v>
      </c>
      <c r="FFI202" s="7">
        <f t="shared" si="69"/>
        <v>0</v>
      </c>
      <c r="FFJ202" s="7">
        <f t="shared" si="69"/>
        <v>0</v>
      </c>
      <c r="FFK202" s="7">
        <f t="shared" si="69"/>
        <v>0</v>
      </c>
      <c r="FFL202" s="7">
        <f t="shared" si="69"/>
        <v>0</v>
      </c>
      <c r="FFM202" s="7">
        <f t="shared" si="69"/>
        <v>0</v>
      </c>
      <c r="FFN202" s="7">
        <f t="shared" si="69"/>
        <v>0</v>
      </c>
      <c r="FFO202" s="7">
        <f t="shared" ref="FFO202:FHZ202" si="70">FFO143</f>
        <v>0</v>
      </c>
      <c r="FFP202" s="7">
        <f t="shared" si="70"/>
        <v>0</v>
      </c>
      <c r="FFQ202" s="7">
        <f t="shared" si="70"/>
        <v>0</v>
      </c>
      <c r="FFR202" s="7">
        <f t="shared" si="70"/>
        <v>0</v>
      </c>
      <c r="FFS202" s="7">
        <f t="shared" si="70"/>
        <v>0</v>
      </c>
      <c r="FFT202" s="7">
        <f t="shared" si="70"/>
        <v>0</v>
      </c>
      <c r="FFU202" s="7">
        <f t="shared" si="70"/>
        <v>0</v>
      </c>
      <c r="FFV202" s="7">
        <f t="shared" si="70"/>
        <v>0</v>
      </c>
      <c r="FFW202" s="7">
        <f t="shared" si="70"/>
        <v>0</v>
      </c>
      <c r="FFX202" s="7">
        <f t="shared" si="70"/>
        <v>0</v>
      </c>
      <c r="FFY202" s="7">
        <f t="shared" si="70"/>
        <v>0</v>
      </c>
      <c r="FFZ202" s="7">
        <f t="shared" si="70"/>
        <v>0</v>
      </c>
      <c r="FGA202" s="7">
        <f t="shared" si="70"/>
        <v>0</v>
      </c>
      <c r="FGB202" s="7">
        <f t="shared" si="70"/>
        <v>0</v>
      </c>
      <c r="FGC202" s="7">
        <f t="shared" si="70"/>
        <v>0</v>
      </c>
      <c r="FGD202" s="7">
        <f t="shared" si="70"/>
        <v>0</v>
      </c>
      <c r="FGE202" s="7">
        <f t="shared" si="70"/>
        <v>0</v>
      </c>
      <c r="FGF202" s="7">
        <f t="shared" si="70"/>
        <v>0</v>
      </c>
      <c r="FGG202" s="7">
        <f t="shared" si="70"/>
        <v>0</v>
      </c>
      <c r="FGH202" s="7">
        <f t="shared" si="70"/>
        <v>0</v>
      </c>
      <c r="FGI202" s="7">
        <f t="shared" si="70"/>
        <v>0</v>
      </c>
      <c r="FGJ202" s="7">
        <f t="shared" si="70"/>
        <v>0</v>
      </c>
      <c r="FGK202" s="7">
        <f t="shared" si="70"/>
        <v>0</v>
      </c>
      <c r="FGL202" s="7">
        <f t="shared" si="70"/>
        <v>0</v>
      </c>
      <c r="FGM202" s="7">
        <f t="shared" si="70"/>
        <v>0</v>
      </c>
      <c r="FGN202" s="7">
        <f t="shared" si="70"/>
        <v>0</v>
      </c>
      <c r="FGO202" s="7">
        <f t="shared" si="70"/>
        <v>0</v>
      </c>
      <c r="FGP202" s="7">
        <f t="shared" si="70"/>
        <v>0</v>
      </c>
      <c r="FGQ202" s="7">
        <f t="shared" si="70"/>
        <v>0</v>
      </c>
      <c r="FGR202" s="7">
        <f t="shared" si="70"/>
        <v>0</v>
      </c>
      <c r="FGS202" s="7">
        <f t="shared" si="70"/>
        <v>0</v>
      </c>
      <c r="FGT202" s="7">
        <f t="shared" si="70"/>
        <v>0</v>
      </c>
      <c r="FGU202" s="7">
        <f t="shared" si="70"/>
        <v>0</v>
      </c>
      <c r="FGV202" s="7">
        <f t="shared" si="70"/>
        <v>0</v>
      </c>
      <c r="FGW202" s="7">
        <f t="shared" si="70"/>
        <v>0</v>
      </c>
      <c r="FGX202" s="7">
        <f t="shared" si="70"/>
        <v>0</v>
      </c>
      <c r="FGY202" s="7">
        <f t="shared" si="70"/>
        <v>0</v>
      </c>
      <c r="FGZ202" s="7">
        <f t="shared" si="70"/>
        <v>0</v>
      </c>
      <c r="FHA202" s="7">
        <f t="shared" si="70"/>
        <v>0</v>
      </c>
      <c r="FHB202" s="7">
        <f t="shared" si="70"/>
        <v>0</v>
      </c>
      <c r="FHC202" s="7">
        <f t="shared" si="70"/>
        <v>0</v>
      </c>
      <c r="FHD202" s="7">
        <f t="shared" si="70"/>
        <v>0</v>
      </c>
      <c r="FHE202" s="7">
        <f t="shared" si="70"/>
        <v>0</v>
      </c>
      <c r="FHF202" s="7">
        <f t="shared" si="70"/>
        <v>0</v>
      </c>
      <c r="FHG202" s="7">
        <f t="shared" si="70"/>
        <v>0</v>
      </c>
      <c r="FHH202" s="7">
        <f t="shared" si="70"/>
        <v>0</v>
      </c>
      <c r="FHI202" s="7">
        <f t="shared" si="70"/>
        <v>0</v>
      </c>
      <c r="FHJ202" s="7">
        <f t="shared" si="70"/>
        <v>0</v>
      </c>
      <c r="FHK202" s="7">
        <f t="shared" si="70"/>
        <v>0</v>
      </c>
      <c r="FHL202" s="7">
        <f t="shared" si="70"/>
        <v>0</v>
      </c>
      <c r="FHM202" s="7">
        <f t="shared" si="70"/>
        <v>0</v>
      </c>
      <c r="FHN202" s="7">
        <f t="shared" si="70"/>
        <v>0</v>
      </c>
      <c r="FHO202" s="7">
        <f t="shared" si="70"/>
        <v>0</v>
      </c>
      <c r="FHP202" s="7">
        <f t="shared" si="70"/>
        <v>0</v>
      </c>
      <c r="FHQ202" s="7">
        <f t="shared" si="70"/>
        <v>0</v>
      </c>
      <c r="FHR202" s="7">
        <f t="shared" si="70"/>
        <v>0</v>
      </c>
      <c r="FHS202" s="7">
        <f t="shared" si="70"/>
        <v>0</v>
      </c>
      <c r="FHT202" s="7">
        <f t="shared" si="70"/>
        <v>0</v>
      </c>
      <c r="FHU202" s="7">
        <f t="shared" si="70"/>
        <v>0</v>
      </c>
      <c r="FHV202" s="7">
        <f t="shared" si="70"/>
        <v>0</v>
      </c>
      <c r="FHW202" s="7">
        <f t="shared" si="70"/>
        <v>0</v>
      </c>
      <c r="FHX202" s="7">
        <f t="shared" si="70"/>
        <v>0</v>
      </c>
      <c r="FHY202" s="7">
        <f t="shared" si="70"/>
        <v>0</v>
      </c>
      <c r="FHZ202" s="7">
        <f t="shared" si="70"/>
        <v>0</v>
      </c>
      <c r="FIA202" s="7">
        <f t="shared" ref="FIA202:FKL202" si="71">FIA143</f>
        <v>0</v>
      </c>
      <c r="FIB202" s="7">
        <f t="shared" si="71"/>
        <v>0</v>
      </c>
      <c r="FIC202" s="7">
        <f t="shared" si="71"/>
        <v>0</v>
      </c>
      <c r="FID202" s="7">
        <f t="shared" si="71"/>
        <v>0</v>
      </c>
      <c r="FIE202" s="7">
        <f t="shared" si="71"/>
        <v>0</v>
      </c>
      <c r="FIF202" s="7">
        <f t="shared" si="71"/>
        <v>0</v>
      </c>
      <c r="FIG202" s="7">
        <f t="shared" si="71"/>
        <v>0</v>
      </c>
      <c r="FIH202" s="7">
        <f t="shared" si="71"/>
        <v>0</v>
      </c>
      <c r="FII202" s="7">
        <f t="shared" si="71"/>
        <v>0</v>
      </c>
      <c r="FIJ202" s="7">
        <f t="shared" si="71"/>
        <v>0</v>
      </c>
      <c r="FIK202" s="7">
        <f t="shared" si="71"/>
        <v>0</v>
      </c>
      <c r="FIL202" s="7">
        <f t="shared" si="71"/>
        <v>0</v>
      </c>
      <c r="FIM202" s="7">
        <f t="shared" si="71"/>
        <v>0</v>
      </c>
      <c r="FIN202" s="7">
        <f t="shared" si="71"/>
        <v>0</v>
      </c>
      <c r="FIO202" s="7">
        <f t="shared" si="71"/>
        <v>0</v>
      </c>
      <c r="FIP202" s="7">
        <f t="shared" si="71"/>
        <v>0</v>
      </c>
      <c r="FIQ202" s="7">
        <f t="shared" si="71"/>
        <v>0</v>
      </c>
      <c r="FIR202" s="7">
        <f t="shared" si="71"/>
        <v>0</v>
      </c>
      <c r="FIS202" s="7">
        <f t="shared" si="71"/>
        <v>0</v>
      </c>
      <c r="FIT202" s="7">
        <f t="shared" si="71"/>
        <v>0</v>
      </c>
      <c r="FIU202" s="7">
        <f t="shared" si="71"/>
        <v>0</v>
      </c>
      <c r="FIV202" s="7">
        <f t="shared" si="71"/>
        <v>0</v>
      </c>
      <c r="FIW202" s="7">
        <f t="shared" si="71"/>
        <v>0</v>
      </c>
      <c r="FIX202" s="7">
        <f t="shared" si="71"/>
        <v>0</v>
      </c>
      <c r="FIY202" s="7">
        <f t="shared" si="71"/>
        <v>0</v>
      </c>
      <c r="FIZ202" s="7">
        <f t="shared" si="71"/>
        <v>0</v>
      </c>
      <c r="FJA202" s="7">
        <f t="shared" si="71"/>
        <v>0</v>
      </c>
      <c r="FJB202" s="7">
        <f t="shared" si="71"/>
        <v>0</v>
      </c>
      <c r="FJC202" s="7">
        <f t="shared" si="71"/>
        <v>0</v>
      </c>
      <c r="FJD202" s="7">
        <f t="shared" si="71"/>
        <v>0</v>
      </c>
      <c r="FJE202" s="7">
        <f t="shared" si="71"/>
        <v>0</v>
      </c>
      <c r="FJF202" s="7">
        <f t="shared" si="71"/>
        <v>0</v>
      </c>
      <c r="FJG202" s="7">
        <f t="shared" si="71"/>
        <v>0</v>
      </c>
      <c r="FJH202" s="7">
        <f t="shared" si="71"/>
        <v>0</v>
      </c>
      <c r="FJI202" s="7">
        <f t="shared" si="71"/>
        <v>0</v>
      </c>
      <c r="FJJ202" s="7">
        <f t="shared" si="71"/>
        <v>0</v>
      </c>
      <c r="FJK202" s="7">
        <f t="shared" si="71"/>
        <v>0</v>
      </c>
      <c r="FJL202" s="7">
        <f t="shared" si="71"/>
        <v>0</v>
      </c>
      <c r="FJM202" s="7">
        <f t="shared" si="71"/>
        <v>0</v>
      </c>
      <c r="FJN202" s="7">
        <f t="shared" si="71"/>
        <v>0</v>
      </c>
      <c r="FJO202" s="7">
        <f t="shared" si="71"/>
        <v>0</v>
      </c>
      <c r="FJP202" s="7">
        <f t="shared" si="71"/>
        <v>0</v>
      </c>
      <c r="FJQ202" s="7">
        <f t="shared" si="71"/>
        <v>0</v>
      </c>
      <c r="FJR202" s="7">
        <f t="shared" si="71"/>
        <v>0</v>
      </c>
      <c r="FJS202" s="7">
        <f t="shared" si="71"/>
        <v>0</v>
      </c>
      <c r="FJT202" s="7">
        <f t="shared" si="71"/>
        <v>0</v>
      </c>
      <c r="FJU202" s="7">
        <f t="shared" si="71"/>
        <v>0</v>
      </c>
      <c r="FJV202" s="7">
        <f t="shared" si="71"/>
        <v>0</v>
      </c>
      <c r="FJW202" s="7">
        <f t="shared" si="71"/>
        <v>0</v>
      </c>
      <c r="FJX202" s="7">
        <f t="shared" si="71"/>
        <v>0</v>
      </c>
      <c r="FJY202" s="7">
        <f t="shared" si="71"/>
        <v>0</v>
      </c>
      <c r="FJZ202" s="7">
        <f t="shared" si="71"/>
        <v>0</v>
      </c>
      <c r="FKA202" s="7">
        <f t="shared" si="71"/>
        <v>0</v>
      </c>
      <c r="FKB202" s="7">
        <f t="shared" si="71"/>
        <v>0</v>
      </c>
      <c r="FKC202" s="7">
        <f t="shared" si="71"/>
        <v>0</v>
      </c>
      <c r="FKD202" s="7">
        <f t="shared" si="71"/>
        <v>0</v>
      </c>
      <c r="FKE202" s="7">
        <f t="shared" si="71"/>
        <v>0</v>
      </c>
      <c r="FKF202" s="7">
        <f t="shared" si="71"/>
        <v>0</v>
      </c>
      <c r="FKG202" s="7">
        <f t="shared" si="71"/>
        <v>0</v>
      </c>
      <c r="FKH202" s="7">
        <f t="shared" si="71"/>
        <v>0</v>
      </c>
      <c r="FKI202" s="7">
        <f t="shared" si="71"/>
        <v>0</v>
      </c>
      <c r="FKJ202" s="7">
        <f t="shared" si="71"/>
        <v>0</v>
      </c>
      <c r="FKK202" s="7">
        <f t="shared" si="71"/>
        <v>0</v>
      </c>
      <c r="FKL202" s="7">
        <f t="shared" si="71"/>
        <v>0</v>
      </c>
      <c r="FKM202" s="7">
        <f t="shared" ref="FKM202:FMX202" si="72">FKM143</f>
        <v>0</v>
      </c>
      <c r="FKN202" s="7">
        <f t="shared" si="72"/>
        <v>0</v>
      </c>
      <c r="FKO202" s="7">
        <f t="shared" si="72"/>
        <v>0</v>
      </c>
      <c r="FKP202" s="7">
        <f t="shared" si="72"/>
        <v>0</v>
      </c>
      <c r="FKQ202" s="7">
        <f t="shared" si="72"/>
        <v>0</v>
      </c>
      <c r="FKR202" s="7">
        <f t="shared" si="72"/>
        <v>0</v>
      </c>
      <c r="FKS202" s="7">
        <f t="shared" si="72"/>
        <v>0</v>
      </c>
      <c r="FKT202" s="7">
        <f t="shared" si="72"/>
        <v>0</v>
      </c>
      <c r="FKU202" s="7">
        <f t="shared" si="72"/>
        <v>0</v>
      </c>
      <c r="FKV202" s="7">
        <f t="shared" si="72"/>
        <v>0</v>
      </c>
      <c r="FKW202" s="7">
        <f t="shared" si="72"/>
        <v>0</v>
      </c>
      <c r="FKX202" s="7">
        <f t="shared" si="72"/>
        <v>0</v>
      </c>
      <c r="FKY202" s="7">
        <f t="shared" si="72"/>
        <v>0</v>
      </c>
      <c r="FKZ202" s="7">
        <f t="shared" si="72"/>
        <v>0</v>
      </c>
      <c r="FLA202" s="7">
        <f t="shared" si="72"/>
        <v>0</v>
      </c>
      <c r="FLB202" s="7">
        <f t="shared" si="72"/>
        <v>0</v>
      </c>
      <c r="FLC202" s="7">
        <f t="shared" si="72"/>
        <v>0</v>
      </c>
      <c r="FLD202" s="7">
        <f t="shared" si="72"/>
        <v>0</v>
      </c>
      <c r="FLE202" s="7">
        <f t="shared" si="72"/>
        <v>0</v>
      </c>
      <c r="FLF202" s="7">
        <f t="shared" si="72"/>
        <v>0</v>
      </c>
      <c r="FLG202" s="7">
        <f t="shared" si="72"/>
        <v>0</v>
      </c>
      <c r="FLH202" s="7">
        <f t="shared" si="72"/>
        <v>0</v>
      </c>
      <c r="FLI202" s="7">
        <f t="shared" si="72"/>
        <v>0</v>
      </c>
      <c r="FLJ202" s="7">
        <f t="shared" si="72"/>
        <v>0</v>
      </c>
      <c r="FLK202" s="7">
        <f t="shared" si="72"/>
        <v>0</v>
      </c>
      <c r="FLL202" s="7">
        <f t="shared" si="72"/>
        <v>0</v>
      </c>
      <c r="FLM202" s="7">
        <f t="shared" si="72"/>
        <v>0</v>
      </c>
      <c r="FLN202" s="7">
        <f t="shared" si="72"/>
        <v>0</v>
      </c>
      <c r="FLO202" s="7">
        <f t="shared" si="72"/>
        <v>0</v>
      </c>
      <c r="FLP202" s="7">
        <f t="shared" si="72"/>
        <v>0</v>
      </c>
      <c r="FLQ202" s="7">
        <f t="shared" si="72"/>
        <v>0</v>
      </c>
      <c r="FLR202" s="7">
        <f t="shared" si="72"/>
        <v>0</v>
      </c>
      <c r="FLS202" s="7">
        <f t="shared" si="72"/>
        <v>0</v>
      </c>
      <c r="FLT202" s="7">
        <f t="shared" si="72"/>
        <v>0</v>
      </c>
      <c r="FLU202" s="7">
        <f t="shared" si="72"/>
        <v>0</v>
      </c>
      <c r="FLV202" s="7">
        <f t="shared" si="72"/>
        <v>0</v>
      </c>
      <c r="FLW202" s="7">
        <f t="shared" si="72"/>
        <v>0</v>
      </c>
      <c r="FLX202" s="7">
        <f t="shared" si="72"/>
        <v>0</v>
      </c>
      <c r="FLY202" s="7">
        <f t="shared" si="72"/>
        <v>0</v>
      </c>
      <c r="FLZ202" s="7">
        <f t="shared" si="72"/>
        <v>0</v>
      </c>
      <c r="FMA202" s="7">
        <f t="shared" si="72"/>
        <v>0</v>
      </c>
      <c r="FMB202" s="7">
        <f t="shared" si="72"/>
        <v>0</v>
      </c>
      <c r="FMC202" s="7">
        <f t="shared" si="72"/>
        <v>0</v>
      </c>
      <c r="FMD202" s="7">
        <f t="shared" si="72"/>
        <v>0</v>
      </c>
      <c r="FME202" s="7">
        <f t="shared" si="72"/>
        <v>0</v>
      </c>
      <c r="FMF202" s="7">
        <f t="shared" si="72"/>
        <v>0</v>
      </c>
      <c r="FMG202" s="7">
        <f t="shared" si="72"/>
        <v>0</v>
      </c>
      <c r="FMH202" s="7">
        <f t="shared" si="72"/>
        <v>0</v>
      </c>
      <c r="FMI202" s="7">
        <f t="shared" si="72"/>
        <v>0</v>
      </c>
      <c r="FMJ202" s="7">
        <f t="shared" si="72"/>
        <v>0</v>
      </c>
      <c r="FMK202" s="7">
        <f t="shared" si="72"/>
        <v>0</v>
      </c>
      <c r="FML202" s="7">
        <f t="shared" si="72"/>
        <v>0</v>
      </c>
      <c r="FMM202" s="7">
        <f t="shared" si="72"/>
        <v>0</v>
      </c>
      <c r="FMN202" s="7">
        <f t="shared" si="72"/>
        <v>0</v>
      </c>
      <c r="FMO202" s="7">
        <f t="shared" si="72"/>
        <v>0</v>
      </c>
      <c r="FMP202" s="7">
        <f t="shared" si="72"/>
        <v>0</v>
      </c>
      <c r="FMQ202" s="7">
        <f t="shared" si="72"/>
        <v>0</v>
      </c>
      <c r="FMR202" s="7">
        <f t="shared" si="72"/>
        <v>0</v>
      </c>
      <c r="FMS202" s="7">
        <f t="shared" si="72"/>
        <v>0</v>
      </c>
      <c r="FMT202" s="7">
        <f t="shared" si="72"/>
        <v>0</v>
      </c>
      <c r="FMU202" s="7">
        <f t="shared" si="72"/>
        <v>0</v>
      </c>
      <c r="FMV202" s="7">
        <f t="shared" si="72"/>
        <v>0</v>
      </c>
      <c r="FMW202" s="7">
        <f t="shared" si="72"/>
        <v>0</v>
      </c>
      <c r="FMX202" s="7">
        <f t="shared" si="72"/>
        <v>0</v>
      </c>
      <c r="FMY202" s="7">
        <f t="shared" ref="FMY202:FPJ202" si="73">FMY143</f>
        <v>0</v>
      </c>
      <c r="FMZ202" s="7">
        <f t="shared" si="73"/>
        <v>0</v>
      </c>
      <c r="FNA202" s="7">
        <f t="shared" si="73"/>
        <v>0</v>
      </c>
      <c r="FNB202" s="7">
        <f t="shared" si="73"/>
        <v>0</v>
      </c>
      <c r="FNC202" s="7">
        <f t="shared" si="73"/>
        <v>0</v>
      </c>
      <c r="FND202" s="7">
        <f t="shared" si="73"/>
        <v>0</v>
      </c>
      <c r="FNE202" s="7">
        <f t="shared" si="73"/>
        <v>0</v>
      </c>
      <c r="FNF202" s="7">
        <f t="shared" si="73"/>
        <v>0</v>
      </c>
      <c r="FNG202" s="7">
        <f t="shared" si="73"/>
        <v>0</v>
      </c>
      <c r="FNH202" s="7">
        <f t="shared" si="73"/>
        <v>0</v>
      </c>
      <c r="FNI202" s="7">
        <f t="shared" si="73"/>
        <v>0</v>
      </c>
      <c r="FNJ202" s="7">
        <f t="shared" si="73"/>
        <v>0</v>
      </c>
      <c r="FNK202" s="7">
        <f t="shared" si="73"/>
        <v>0</v>
      </c>
      <c r="FNL202" s="7">
        <f t="shared" si="73"/>
        <v>0</v>
      </c>
      <c r="FNM202" s="7">
        <f t="shared" si="73"/>
        <v>0</v>
      </c>
      <c r="FNN202" s="7">
        <f t="shared" si="73"/>
        <v>0</v>
      </c>
      <c r="FNO202" s="7">
        <f t="shared" si="73"/>
        <v>0</v>
      </c>
      <c r="FNP202" s="7">
        <f t="shared" si="73"/>
        <v>0</v>
      </c>
      <c r="FNQ202" s="7">
        <f t="shared" si="73"/>
        <v>0</v>
      </c>
      <c r="FNR202" s="7">
        <f t="shared" si="73"/>
        <v>0</v>
      </c>
      <c r="FNS202" s="7">
        <f t="shared" si="73"/>
        <v>0</v>
      </c>
      <c r="FNT202" s="7">
        <f t="shared" si="73"/>
        <v>0</v>
      </c>
      <c r="FNU202" s="7">
        <f t="shared" si="73"/>
        <v>0</v>
      </c>
      <c r="FNV202" s="7">
        <f t="shared" si="73"/>
        <v>0</v>
      </c>
      <c r="FNW202" s="7">
        <f t="shared" si="73"/>
        <v>0</v>
      </c>
      <c r="FNX202" s="7">
        <f t="shared" si="73"/>
        <v>0</v>
      </c>
      <c r="FNY202" s="7">
        <f t="shared" si="73"/>
        <v>0</v>
      </c>
      <c r="FNZ202" s="7">
        <f t="shared" si="73"/>
        <v>0</v>
      </c>
      <c r="FOA202" s="7">
        <f t="shared" si="73"/>
        <v>0</v>
      </c>
      <c r="FOB202" s="7">
        <f t="shared" si="73"/>
        <v>0</v>
      </c>
      <c r="FOC202" s="7">
        <f t="shared" si="73"/>
        <v>0</v>
      </c>
      <c r="FOD202" s="7">
        <f t="shared" si="73"/>
        <v>0</v>
      </c>
      <c r="FOE202" s="7">
        <f t="shared" si="73"/>
        <v>0</v>
      </c>
      <c r="FOF202" s="7">
        <f t="shared" si="73"/>
        <v>0</v>
      </c>
      <c r="FOG202" s="7">
        <f t="shared" si="73"/>
        <v>0</v>
      </c>
      <c r="FOH202" s="7">
        <f t="shared" si="73"/>
        <v>0</v>
      </c>
      <c r="FOI202" s="7">
        <f t="shared" si="73"/>
        <v>0</v>
      </c>
      <c r="FOJ202" s="7">
        <f t="shared" si="73"/>
        <v>0</v>
      </c>
      <c r="FOK202" s="7">
        <f t="shared" si="73"/>
        <v>0</v>
      </c>
      <c r="FOL202" s="7">
        <f t="shared" si="73"/>
        <v>0</v>
      </c>
      <c r="FOM202" s="7">
        <f t="shared" si="73"/>
        <v>0</v>
      </c>
      <c r="FON202" s="7">
        <f t="shared" si="73"/>
        <v>0</v>
      </c>
      <c r="FOO202" s="7">
        <f t="shared" si="73"/>
        <v>0</v>
      </c>
      <c r="FOP202" s="7">
        <f t="shared" si="73"/>
        <v>0</v>
      </c>
      <c r="FOQ202" s="7">
        <f t="shared" si="73"/>
        <v>0</v>
      </c>
      <c r="FOR202" s="7">
        <f t="shared" si="73"/>
        <v>0</v>
      </c>
      <c r="FOS202" s="7">
        <f t="shared" si="73"/>
        <v>0</v>
      </c>
      <c r="FOT202" s="7">
        <f t="shared" si="73"/>
        <v>0</v>
      </c>
      <c r="FOU202" s="7">
        <f t="shared" si="73"/>
        <v>0</v>
      </c>
      <c r="FOV202" s="7">
        <f t="shared" si="73"/>
        <v>0</v>
      </c>
      <c r="FOW202" s="7">
        <f t="shared" si="73"/>
        <v>0</v>
      </c>
      <c r="FOX202" s="7">
        <f t="shared" si="73"/>
        <v>0</v>
      </c>
      <c r="FOY202" s="7">
        <f t="shared" si="73"/>
        <v>0</v>
      </c>
      <c r="FOZ202" s="7">
        <f t="shared" si="73"/>
        <v>0</v>
      </c>
      <c r="FPA202" s="7">
        <f t="shared" si="73"/>
        <v>0</v>
      </c>
      <c r="FPB202" s="7">
        <f t="shared" si="73"/>
        <v>0</v>
      </c>
      <c r="FPC202" s="7">
        <f t="shared" si="73"/>
        <v>0</v>
      </c>
      <c r="FPD202" s="7">
        <f t="shared" si="73"/>
        <v>0</v>
      </c>
      <c r="FPE202" s="7">
        <f t="shared" si="73"/>
        <v>0</v>
      </c>
      <c r="FPF202" s="7">
        <f t="shared" si="73"/>
        <v>0</v>
      </c>
      <c r="FPG202" s="7">
        <f t="shared" si="73"/>
        <v>0</v>
      </c>
      <c r="FPH202" s="7">
        <f t="shared" si="73"/>
        <v>0</v>
      </c>
      <c r="FPI202" s="7">
        <f t="shared" si="73"/>
        <v>0</v>
      </c>
      <c r="FPJ202" s="7">
        <f t="shared" si="73"/>
        <v>0</v>
      </c>
      <c r="FPK202" s="7">
        <f t="shared" ref="FPK202:FRV202" si="74">FPK143</f>
        <v>0</v>
      </c>
      <c r="FPL202" s="7">
        <f t="shared" si="74"/>
        <v>0</v>
      </c>
      <c r="FPM202" s="7">
        <f t="shared" si="74"/>
        <v>0</v>
      </c>
      <c r="FPN202" s="7">
        <f t="shared" si="74"/>
        <v>0</v>
      </c>
      <c r="FPO202" s="7">
        <f t="shared" si="74"/>
        <v>0</v>
      </c>
      <c r="FPP202" s="7">
        <f t="shared" si="74"/>
        <v>0</v>
      </c>
      <c r="FPQ202" s="7">
        <f t="shared" si="74"/>
        <v>0</v>
      </c>
      <c r="FPR202" s="7">
        <f t="shared" si="74"/>
        <v>0</v>
      </c>
      <c r="FPS202" s="7">
        <f t="shared" si="74"/>
        <v>0</v>
      </c>
      <c r="FPT202" s="7">
        <f t="shared" si="74"/>
        <v>0</v>
      </c>
      <c r="FPU202" s="7">
        <f t="shared" si="74"/>
        <v>0</v>
      </c>
      <c r="FPV202" s="7">
        <f t="shared" si="74"/>
        <v>0</v>
      </c>
      <c r="FPW202" s="7">
        <f t="shared" si="74"/>
        <v>0</v>
      </c>
      <c r="FPX202" s="7">
        <f t="shared" si="74"/>
        <v>0</v>
      </c>
      <c r="FPY202" s="7">
        <f t="shared" si="74"/>
        <v>0</v>
      </c>
      <c r="FPZ202" s="7">
        <f t="shared" si="74"/>
        <v>0</v>
      </c>
      <c r="FQA202" s="7">
        <f t="shared" si="74"/>
        <v>0</v>
      </c>
      <c r="FQB202" s="7">
        <f t="shared" si="74"/>
        <v>0</v>
      </c>
      <c r="FQC202" s="7">
        <f t="shared" si="74"/>
        <v>0</v>
      </c>
      <c r="FQD202" s="7">
        <f t="shared" si="74"/>
        <v>0</v>
      </c>
      <c r="FQE202" s="7">
        <f t="shared" si="74"/>
        <v>0</v>
      </c>
      <c r="FQF202" s="7">
        <f t="shared" si="74"/>
        <v>0</v>
      </c>
      <c r="FQG202" s="7">
        <f t="shared" si="74"/>
        <v>0</v>
      </c>
      <c r="FQH202" s="7">
        <f t="shared" si="74"/>
        <v>0</v>
      </c>
      <c r="FQI202" s="7">
        <f t="shared" si="74"/>
        <v>0</v>
      </c>
      <c r="FQJ202" s="7">
        <f t="shared" si="74"/>
        <v>0</v>
      </c>
      <c r="FQK202" s="7">
        <f t="shared" si="74"/>
        <v>0</v>
      </c>
      <c r="FQL202" s="7">
        <f t="shared" si="74"/>
        <v>0</v>
      </c>
      <c r="FQM202" s="7">
        <f t="shared" si="74"/>
        <v>0</v>
      </c>
      <c r="FQN202" s="7">
        <f t="shared" si="74"/>
        <v>0</v>
      </c>
      <c r="FQO202" s="7">
        <f t="shared" si="74"/>
        <v>0</v>
      </c>
      <c r="FQP202" s="7">
        <f t="shared" si="74"/>
        <v>0</v>
      </c>
      <c r="FQQ202" s="7">
        <f t="shared" si="74"/>
        <v>0</v>
      </c>
      <c r="FQR202" s="7">
        <f t="shared" si="74"/>
        <v>0</v>
      </c>
      <c r="FQS202" s="7">
        <f t="shared" si="74"/>
        <v>0</v>
      </c>
      <c r="FQT202" s="7">
        <f t="shared" si="74"/>
        <v>0</v>
      </c>
      <c r="FQU202" s="7">
        <f t="shared" si="74"/>
        <v>0</v>
      </c>
      <c r="FQV202" s="7">
        <f t="shared" si="74"/>
        <v>0</v>
      </c>
      <c r="FQW202" s="7">
        <f t="shared" si="74"/>
        <v>0</v>
      </c>
      <c r="FQX202" s="7">
        <f t="shared" si="74"/>
        <v>0</v>
      </c>
      <c r="FQY202" s="7">
        <f t="shared" si="74"/>
        <v>0</v>
      </c>
      <c r="FQZ202" s="7">
        <f t="shared" si="74"/>
        <v>0</v>
      </c>
      <c r="FRA202" s="7">
        <f t="shared" si="74"/>
        <v>0</v>
      </c>
      <c r="FRB202" s="7">
        <f t="shared" si="74"/>
        <v>0</v>
      </c>
      <c r="FRC202" s="7">
        <f t="shared" si="74"/>
        <v>0</v>
      </c>
      <c r="FRD202" s="7">
        <f t="shared" si="74"/>
        <v>0</v>
      </c>
      <c r="FRE202" s="7">
        <f t="shared" si="74"/>
        <v>0</v>
      </c>
      <c r="FRF202" s="7">
        <f t="shared" si="74"/>
        <v>0</v>
      </c>
      <c r="FRG202" s="7">
        <f t="shared" si="74"/>
        <v>0</v>
      </c>
      <c r="FRH202" s="7">
        <f t="shared" si="74"/>
        <v>0</v>
      </c>
      <c r="FRI202" s="7">
        <f t="shared" si="74"/>
        <v>0</v>
      </c>
      <c r="FRJ202" s="7">
        <f t="shared" si="74"/>
        <v>0</v>
      </c>
      <c r="FRK202" s="7">
        <f t="shared" si="74"/>
        <v>0</v>
      </c>
      <c r="FRL202" s="7">
        <f t="shared" si="74"/>
        <v>0</v>
      </c>
      <c r="FRM202" s="7">
        <f t="shared" si="74"/>
        <v>0</v>
      </c>
      <c r="FRN202" s="7">
        <f t="shared" si="74"/>
        <v>0</v>
      </c>
      <c r="FRO202" s="7">
        <f t="shared" si="74"/>
        <v>0</v>
      </c>
      <c r="FRP202" s="7">
        <f t="shared" si="74"/>
        <v>0</v>
      </c>
      <c r="FRQ202" s="7">
        <f t="shared" si="74"/>
        <v>0</v>
      </c>
      <c r="FRR202" s="7">
        <f t="shared" si="74"/>
        <v>0</v>
      </c>
      <c r="FRS202" s="7">
        <f t="shared" si="74"/>
        <v>0</v>
      </c>
      <c r="FRT202" s="7">
        <f t="shared" si="74"/>
        <v>0</v>
      </c>
      <c r="FRU202" s="7">
        <f t="shared" si="74"/>
        <v>0</v>
      </c>
      <c r="FRV202" s="7">
        <f t="shared" si="74"/>
        <v>0</v>
      </c>
      <c r="FRW202" s="7">
        <f t="shared" ref="FRW202:FUH202" si="75">FRW143</f>
        <v>0</v>
      </c>
      <c r="FRX202" s="7">
        <f t="shared" si="75"/>
        <v>0</v>
      </c>
      <c r="FRY202" s="7">
        <f t="shared" si="75"/>
        <v>0</v>
      </c>
      <c r="FRZ202" s="7">
        <f t="shared" si="75"/>
        <v>0</v>
      </c>
      <c r="FSA202" s="7">
        <f t="shared" si="75"/>
        <v>0</v>
      </c>
      <c r="FSB202" s="7">
        <f t="shared" si="75"/>
        <v>0</v>
      </c>
      <c r="FSC202" s="7">
        <f t="shared" si="75"/>
        <v>0</v>
      </c>
      <c r="FSD202" s="7">
        <f t="shared" si="75"/>
        <v>0</v>
      </c>
      <c r="FSE202" s="7">
        <f t="shared" si="75"/>
        <v>0</v>
      </c>
      <c r="FSF202" s="7">
        <f t="shared" si="75"/>
        <v>0</v>
      </c>
      <c r="FSG202" s="7">
        <f t="shared" si="75"/>
        <v>0</v>
      </c>
      <c r="FSH202" s="7">
        <f t="shared" si="75"/>
        <v>0</v>
      </c>
      <c r="FSI202" s="7">
        <f t="shared" si="75"/>
        <v>0</v>
      </c>
      <c r="FSJ202" s="7">
        <f t="shared" si="75"/>
        <v>0</v>
      </c>
      <c r="FSK202" s="7">
        <f t="shared" si="75"/>
        <v>0</v>
      </c>
      <c r="FSL202" s="7">
        <f t="shared" si="75"/>
        <v>0</v>
      </c>
      <c r="FSM202" s="7">
        <f t="shared" si="75"/>
        <v>0</v>
      </c>
      <c r="FSN202" s="7">
        <f t="shared" si="75"/>
        <v>0</v>
      </c>
      <c r="FSO202" s="7">
        <f t="shared" si="75"/>
        <v>0</v>
      </c>
      <c r="FSP202" s="7">
        <f t="shared" si="75"/>
        <v>0</v>
      </c>
      <c r="FSQ202" s="7">
        <f t="shared" si="75"/>
        <v>0</v>
      </c>
      <c r="FSR202" s="7">
        <f t="shared" si="75"/>
        <v>0</v>
      </c>
      <c r="FSS202" s="7">
        <f t="shared" si="75"/>
        <v>0</v>
      </c>
      <c r="FST202" s="7">
        <f t="shared" si="75"/>
        <v>0</v>
      </c>
      <c r="FSU202" s="7">
        <f t="shared" si="75"/>
        <v>0</v>
      </c>
      <c r="FSV202" s="7">
        <f t="shared" si="75"/>
        <v>0</v>
      </c>
      <c r="FSW202" s="7">
        <f t="shared" si="75"/>
        <v>0</v>
      </c>
      <c r="FSX202" s="7">
        <f t="shared" si="75"/>
        <v>0</v>
      </c>
      <c r="FSY202" s="7">
        <f t="shared" si="75"/>
        <v>0</v>
      </c>
      <c r="FSZ202" s="7">
        <f t="shared" si="75"/>
        <v>0</v>
      </c>
      <c r="FTA202" s="7">
        <f t="shared" si="75"/>
        <v>0</v>
      </c>
      <c r="FTB202" s="7">
        <f t="shared" si="75"/>
        <v>0</v>
      </c>
      <c r="FTC202" s="7">
        <f t="shared" si="75"/>
        <v>0</v>
      </c>
      <c r="FTD202" s="7">
        <f t="shared" si="75"/>
        <v>0</v>
      </c>
      <c r="FTE202" s="7">
        <f t="shared" si="75"/>
        <v>0</v>
      </c>
      <c r="FTF202" s="7">
        <f t="shared" si="75"/>
        <v>0</v>
      </c>
      <c r="FTG202" s="7">
        <f t="shared" si="75"/>
        <v>0</v>
      </c>
      <c r="FTH202" s="7">
        <f t="shared" si="75"/>
        <v>0</v>
      </c>
      <c r="FTI202" s="7">
        <f t="shared" si="75"/>
        <v>0</v>
      </c>
      <c r="FTJ202" s="7">
        <f t="shared" si="75"/>
        <v>0</v>
      </c>
      <c r="FTK202" s="7">
        <f t="shared" si="75"/>
        <v>0</v>
      </c>
      <c r="FTL202" s="7">
        <f t="shared" si="75"/>
        <v>0</v>
      </c>
      <c r="FTM202" s="7">
        <f t="shared" si="75"/>
        <v>0</v>
      </c>
      <c r="FTN202" s="7">
        <f t="shared" si="75"/>
        <v>0</v>
      </c>
      <c r="FTO202" s="7">
        <f t="shared" si="75"/>
        <v>0</v>
      </c>
      <c r="FTP202" s="7">
        <f t="shared" si="75"/>
        <v>0</v>
      </c>
      <c r="FTQ202" s="7">
        <f t="shared" si="75"/>
        <v>0</v>
      </c>
      <c r="FTR202" s="7">
        <f t="shared" si="75"/>
        <v>0</v>
      </c>
      <c r="FTS202" s="7">
        <f t="shared" si="75"/>
        <v>0</v>
      </c>
      <c r="FTT202" s="7">
        <f t="shared" si="75"/>
        <v>0</v>
      </c>
      <c r="FTU202" s="7">
        <f t="shared" si="75"/>
        <v>0</v>
      </c>
      <c r="FTV202" s="7">
        <f t="shared" si="75"/>
        <v>0</v>
      </c>
      <c r="FTW202" s="7">
        <f t="shared" si="75"/>
        <v>0</v>
      </c>
      <c r="FTX202" s="7">
        <f t="shared" si="75"/>
        <v>0</v>
      </c>
      <c r="FTY202" s="7">
        <f t="shared" si="75"/>
        <v>0</v>
      </c>
      <c r="FTZ202" s="7">
        <f t="shared" si="75"/>
        <v>0</v>
      </c>
      <c r="FUA202" s="7">
        <f t="shared" si="75"/>
        <v>0</v>
      </c>
      <c r="FUB202" s="7">
        <f t="shared" si="75"/>
        <v>0</v>
      </c>
      <c r="FUC202" s="7">
        <f t="shared" si="75"/>
        <v>0</v>
      </c>
      <c r="FUD202" s="7">
        <f t="shared" si="75"/>
        <v>0</v>
      </c>
      <c r="FUE202" s="7">
        <f t="shared" si="75"/>
        <v>0</v>
      </c>
      <c r="FUF202" s="7">
        <f t="shared" si="75"/>
        <v>0</v>
      </c>
      <c r="FUG202" s="7">
        <f t="shared" si="75"/>
        <v>0</v>
      </c>
      <c r="FUH202" s="7">
        <f t="shared" si="75"/>
        <v>0</v>
      </c>
      <c r="FUI202" s="7">
        <f t="shared" ref="FUI202:FWT202" si="76">FUI143</f>
        <v>0</v>
      </c>
      <c r="FUJ202" s="7">
        <f t="shared" si="76"/>
        <v>0</v>
      </c>
      <c r="FUK202" s="7">
        <f t="shared" si="76"/>
        <v>0</v>
      </c>
      <c r="FUL202" s="7">
        <f t="shared" si="76"/>
        <v>0</v>
      </c>
      <c r="FUM202" s="7">
        <f t="shared" si="76"/>
        <v>0</v>
      </c>
      <c r="FUN202" s="7">
        <f t="shared" si="76"/>
        <v>0</v>
      </c>
      <c r="FUO202" s="7">
        <f t="shared" si="76"/>
        <v>0</v>
      </c>
      <c r="FUP202" s="7">
        <f t="shared" si="76"/>
        <v>0</v>
      </c>
      <c r="FUQ202" s="7">
        <f t="shared" si="76"/>
        <v>0</v>
      </c>
      <c r="FUR202" s="7">
        <f t="shared" si="76"/>
        <v>0</v>
      </c>
      <c r="FUS202" s="7">
        <f t="shared" si="76"/>
        <v>0</v>
      </c>
      <c r="FUT202" s="7">
        <f t="shared" si="76"/>
        <v>0</v>
      </c>
      <c r="FUU202" s="7">
        <f t="shared" si="76"/>
        <v>0</v>
      </c>
      <c r="FUV202" s="7">
        <f t="shared" si="76"/>
        <v>0</v>
      </c>
      <c r="FUW202" s="7">
        <f t="shared" si="76"/>
        <v>0</v>
      </c>
      <c r="FUX202" s="7">
        <f t="shared" si="76"/>
        <v>0</v>
      </c>
      <c r="FUY202" s="7">
        <f t="shared" si="76"/>
        <v>0</v>
      </c>
      <c r="FUZ202" s="7">
        <f t="shared" si="76"/>
        <v>0</v>
      </c>
      <c r="FVA202" s="7">
        <f t="shared" si="76"/>
        <v>0</v>
      </c>
      <c r="FVB202" s="7">
        <f t="shared" si="76"/>
        <v>0</v>
      </c>
      <c r="FVC202" s="7">
        <f t="shared" si="76"/>
        <v>0</v>
      </c>
      <c r="FVD202" s="7">
        <f t="shared" si="76"/>
        <v>0</v>
      </c>
      <c r="FVE202" s="7">
        <f t="shared" si="76"/>
        <v>0</v>
      </c>
      <c r="FVF202" s="7">
        <f t="shared" si="76"/>
        <v>0</v>
      </c>
      <c r="FVG202" s="7">
        <f t="shared" si="76"/>
        <v>0</v>
      </c>
      <c r="FVH202" s="7">
        <f t="shared" si="76"/>
        <v>0</v>
      </c>
      <c r="FVI202" s="7">
        <f t="shared" si="76"/>
        <v>0</v>
      </c>
      <c r="FVJ202" s="7">
        <f t="shared" si="76"/>
        <v>0</v>
      </c>
      <c r="FVK202" s="7">
        <f t="shared" si="76"/>
        <v>0</v>
      </c>
      <c r="FVL202" s="7">
        <f t="shared" si="76"/>
        <v>0</v>
      </c>
      <c r="FVM202" s="7">
        <f t="shared" si="76"/>
        <v>0</v>
      </c>
      <c r="FVN202" s="7">
        <f t="shared" si="76"/>
        <v>0</v>
      </c>
      <c r="FVO202" s="7">
        <f t="shared" si="76"/>
        <v>0</v>
      </c>
      <c r="FVP202" s="7">
        <f t="shared" si="76"/>
        <v>0</v>
      </c>
      <c r="FVQ202" s="7">
        <f t="shared" si="76"/>
        <v>0</v>
      </c>
      <c r="FVR202" s="7">
        <f t="shared" si="76"/>
        <v>0</v>
      </c>
      <c r="FVS202" s="7">
        <f t="shared" si="76"/>
        <v>0</v>
      </c>
      <c r="FVT202" s="7">
        <f t="shared" si="76"/>
        <v>0</v>
      </c>
      <c r="FVU202" s="7">
        <f t="shared" si="76"/>
        <v>0</v>
      </c>
      <c r="FVV202" s="7">
        <f t="shared" si="76"/>
        <v>0</v>
      </c>
      <c r="FVW202" s="7">
        <f t="shared" si="76"/>
        <v>0</v>
      </c>
      <c r="FVX202" s="7">
        <f t="shared" si="76"/>
        <v>0</v>
      </c>
      <c r="FVY202" s="7">
        <f t="shared" si="76"/>
        <v>0</v>
      </c>
      <c r="FVZ202" s="7">
        <f t="shared" si="76"/>
        <v>0</v>
      </c>
      <c r="FWA202" s="7">
        <f t="shared" si="76"/>
        <v>0</v>
      </c>
      <c r="FWB202" s="7">
        <f t="shared" si="76"/>
        <v>0</v>
      </c>
      <c r="FWC202" s="7">
        <f t="shared" si="76"/>
        <v>0</v>
      </c>
      <c r="FWD202" s="7">
        <f t="shared" si="76"/>
        <v>0</v>
      </c>
      <c r="FWE202" s="7">
        <f t="shared" si="76"/>
        <v>0</v>
      </c>
      <c r="FWF202" s="7">
        <f t="shared" si="76"/>
        <v>0</v>
      </c>
      <c r="FWG202" s="7">
        <f t="shared" si="76"/>
        <v>0</v>
      </c>
      <c r="FWH202" s="7">
        <f t="shared" si="76"/>
        <v>0</v>
      </c>
      <c r="FWI202" s="7">
        <f t="shared" si="76"/>
        <v>0</v>
      </c>
      <c r="FWJ202" s="7">
        <f t="shared" si="76"/>
        <v>0</v>
      </c>
      <c r="FWK202" s="7">
        <f t="shared" si="76"/>
        <v>0</v>
      </c>
      <c r="FWL202" s="7">
        <f t="shared" si="76"/>
        <v>0</v>
      </c>
      <c r="FWM202" s="7">
        <f t="shared" si="76"/>
        <v>0</v>
      </c>
      <c r="FWN202" s="7">
        <f t="shared" si="76"/>
        <v>0</v>
      </c>
      <c r="FWO202" s="7">
        <f t="shared" si="76"/>
        <v>0</v>
      </c>
      <c r="FWP202" s="7">
        <f t="shared" si="76"/>
        <v>0</v>
      </c>
      <c r="FWQ202" s="7">
        <f t="shared" si="76"/>
        <v>0</v>
      </c>
      <c r="FWR202" s="7">
        <f t="shared" si="76"/>
        <v>0</v>
      </c>
      <c r="FWS202" s="7">
        <f t="shared" si="76"/>
        <v>0</v>
      </c>
      <c r="FWT202" s="7">
        <f t="shared" si="76"/>
        <v>0</v>
      </c>
      <c r="FWU202" s="7">
        <f t="shared" ref="FWU202:FZF202" si="77">FWU143</f>
        <v>0</v>
      </c>
      <c r="FWV202" s="7">
        <f t="shared" si="77"/>
        <v>0</v>
      </c>
      <c r="FWW202" s="7">
        <f t="shared" si="77"/>
        <v>0</v>
      </c>
      <c r="FWX202" s="7">
        <f t="shared" si="77"/>
        <v>0</v>
      </c>
      <c r="FWY202" s="7">
        <f t="shared" si="77"/>
        <v>0</v>
      </c>
      <c r="FWZ202" s="7">
        <f t="shared" si="77"/>
        <v>0</v>
      </c>
      <c r="FXA202" s="7">
        <f t="shared" si="77"/>
        <v>0</v>
      </c>
      <c r="FXB202" s="7">
        <f t="shared" si="77"/>
        <v>0</v>
      </c>
      <c r="FXC202" s="7">
        <f t="shared" si="77"/>
        <v>0</v>
      </c>
      <c r="FXD202" s="7">
        <f t="shared" si="77"/>
        <v>0</v>
      </c>
      <c r="FXE202" s="7">
        <f t="shared" si="77"/>
        <v>0</v>
      </c>
      <c r="FXF202" s="7">
        <f t="shared" si="77"/>
        <v>0</v>
      </c>
      <c r="FXG202" s="7">
        <f t="shared" si="77"/>
        <v>0</v>
      </c>
      <c r="FXH202" s="7">
        <f t="shared" si="77"/>
        <v>0</v>
      </c>
      <c r="FXI202" s="7">
        <f t="shared" si="77"/>
        <v>0</v>
      </c>
      <c r="FXJ202" s="7">
        <f t="shared" si="77"/>
        <v>0</v>
      </c>
      <c r="FXK202" s="7">
        <f t="shared" si="77"/>
        <v>0</v>
      </c>
      <c r="FXL202" s="7">
        <f t="shared" si="77"/>
        <v>0</v>
      </c>
      <c r="FXM202" s="7">
        <f t="shared" si="77"/>
        <v>0</v>
      </c>
      <c r="FXN202" s="7">
        <f t="shared" si="77"/>
        <v>0</v>
      </c>
      <c r="FXO202" s="7">
        <f t="shared" si="77"/>
        <v>0</v>
      </c>
      <c r="FXP202" s="7">
        <f t="shared" si="77"/>
        <v>0</v>
      </c>
      <c r="FXQ202" s="7">
        <f t="shared" si="77"/>
        <v>0</v>
      </c>
      <c r="FXR202" s="7">
        <f t="shared" si="77"/>
        <v>0</v>
      </c>
      <c r="FXS202" s="7">
        <f t="shared" si="77"/>
        <v>0</v>
      </c>
      <c r="FXT202" s="7">
        <f t="shared" si="77"/>
        <v>0</v>
      </c>
      <c r="FXU202" s="7">
        <f t="shared" si="77"/>
        <v>0</v>
      </c>
      <c r="FXV202" s="7">
        <f t="shared" si="77"/>
        <v>0</v>
      </c>
      <c r="FXW202" s="7">
        <f t="shared" si="77"/>
        <v>0</v>
      </c>
      <c r="FXX202" s="7">
        <f t="shared" si="77"/>
        <v>0</v>
      </c>
      <c r="FXY202" s="7">
        <f t="shared" si="77"/>
        <v>0</v>
      </c>
      <c r="FXZ202" s="7">
        <f t="shared" si="77"/>
        <v>0</v>
      </c>
      <c r="FYA202" s="7">
        <f t="shared" si="77"/>
        <v>0</v>
      </c>
      <c r="FYB202" s="7">
        <f t="shared" si="77"/>
        <v>0</v>
      </c>
      <c r="FYC202" s="7">
        <f t="shared" si="77"/>
        <v>0</v>
      </c>
      <c r="FYD202" s="7">
        <f t="shared" si="77"/>
        <v>0</v>
      </c>
      <c r="FYE202" s="7">
        <f t="shared" si="77"/>
        <v>0</v>
      </c>
      <c r="FYF202" s="7">
        <f t="shared" si="77"/>
        <v>0</v>
      </c>
      <c r="FYG202" s="7">
        <f t="shared" si="77"/>
        <v>0</v>
      </c>
      <c r="FYH202" s="7">
        <f t="shared" si="77"/>
        <v>0</v>
      </c>
      <c r="FYI202" s="7">
        <f t="shared" si="77"/>
        <v>0</v>
      </c>
      <c r="FYJ202" s="7">
        <f t="shared" si="77"/>
        <v>0</v>
      </c>
      <c r="FYK202" s="7">
        <f t="shared" si="77"/>
        <v>0</v>
      </c>
      <c r="FYL202" s="7">
        <f t="shared" si="77"/>
        <v>0</v>
      </c>
      <c r="FYM202" s="7">
        <f t="shared" si="77"/>
        <v>0</v>
      </c>
      <c r="FYN202" s="7">
        <f t="shared" si="77"/>
        <v>0</v>
      </c>
      <c r="FYO202" s="7">
        <f t="shared" si="77"/>
        <v>0</v>
      </c>
      <c r="FYP202" s="7">
        <f t="shared" si="77"/>
        <v>0</v>
      </c>
      <c r="FYQ202" s="7">
        <f t="shared" si="77"/>
        <v>0</v>
      </c>
      <c r="FYR202" s="7">
        <f t="shared" si="77"/>
        <v>0</v>
      </c>
      <c r="FYS202" s="7">
        <f t="shared" si="77"/>
        <v>0</v>
      </c>
      <c r="FYT202" s="7">
        <f t="shared" si="77"/>
        <v>0</v>
      </c>
      <c r="FYU202" s="7">
        <f t="shared" si="77"/>
        <v>0</v>
      </c>
      <c r="FYV202" s="7">
        <f t="shared" si="77"/>
        <v>0</v>
      </c>
      <c r="FYW202" s="7">
        <f t="shared" si="77"/>
        <v>0</v>
      </c>
      <c r="FYX202" s="7">
        <f t="shared" si="77"/>
        <v>0</v>
      </c>
      <c r="FYY202" s="7">
        <f t="shared" si="77"/>
        <v>0</v>
      </c>
      <c r="FYZ202" s="7">
        <f t="shared" si="77"/>
        <v>0</v>
      </c>
      <c r="FZA202" s="7">
        <f t="shared" si="77"/>
        <v>0</v>
      </c>
      <c r="FZB202" s="7">
        <f t="shared" si="77"/>
        <v>0</v>
      </c>
      <c r="FZC202" s="7">
        <f t="shared" si="77"/>
        <v>0</v>
      </c>
      <c r="FZD202" s="7">
        <f t="shared" si="77"/>
        <v>0</v>
      </c>
      <c r="FZE202" s="7">
        <f t="shared" si="77"/>
        <v>0</v>
      </c>
      <c r="FZF202" s="7">
        <f t="shared" si="77"/>
        <v>0</v>
      </c>
      <c r="FZG202" s="7">
        <f t="shared" ref="FZG202:GBR202" si="78">FZG143</f>
        <v>0</v>
      </c>
      <c r="FZH202" s="7">
        <f t="shared" si="78"/>
        <v>0</v>
      </c>
      <c r="FZI202" s="7">
        <f t="shared" si="78"/>
        <v>0</v>
      </c>
      <c r="FZJ202" s="7">
        <f t="shared" si="78"/>
        <v>0</v>
      </c>
      <c r="FZK202" s="7">
        <f t="shared" si="78"/>
        <v>0</v>
      </c>
      <c r="FZL202" s="7">
        <f t="shared" si="78"/>
        <v>0</v>
      </c>
      <c r="FZM202" s="7">
        <f t="shared" si="78"/>
        <v>0</v>
      </c>
      <c r="FZN202" s="7">
        <f t="shared" si="78"/>
        <v>0</v>
      </c>
      <c r="FZO202" s="7">
        <f t="shared" si="78"/>
        <v>0</v>
      </c>
      <c r="FZP202" s="7">
        <f t="shared" si="78"/>
        <v>0</v>
      </c>
      <c r="FZQ202" s="7">
        <f t="shared" si="78"/>
        <v>0</v>
      </c>
      <c r="FZR202" s="7">
        <f t="shared" si="78"/>
        <v>0</v>
      </c>
      <c r="FZS202" s="7">
        <f t="shared" si="78"/>
        <v>0</v>
      </c>
      <c r="FZT202" s="7">
        <f t="shared" si="78"/>
        <v>0</v>
      </c>
      <c r="FZU202" s="7">
        <f t="shared" si="78"/>
        <v>0</v>
      </c>
      <c r="FZV202" s="7">
        <f t="shared" si="78"/>
        <v>0</v>
      </c>
      <c r="FZW202" s="7">
        <f t="shared" si="78"/>
        <v>0</v>
      </c>
      <c r="FZX202" s="7">
        <f t="shared" si="78"/>
        <v>0</v>
      </c>
      <c r="FZY202" s="7">
        <f t="shared" si="78"/>
        <v>0</v>
      </c>
      <c r="FZZ202" s="7">
        <f t="shared" si="78"/>
        <v>0</v>
      </c>
      <c r="GAA202" s="7">
        <f t="shared" si="78"/>
        <v>0</v>
      </c>
      <c r="GAB202" s="7">
        <f t="shared" si="78"/>
        <v>0</v>
      </c>
      <c r="GAC202" s="7">
        <f t="shared" si="78"/>
        <v>0</v>
      </c>
      <c r="GAD202" s="7">
        <f t="shared" si="78"/>
        <v>0</v>
      </c>
      <c r="GAE202" s="7">
        <f t="shared" si="78"/>
        <v>0</v>
      </c>
      <c r="GAF202" s="7">
        <f t="shared" si="78"/>
        <v>0</v>
      </c>
      <c r="GAG202" s="7">
        <f t="shared" si="78"/>
        <v>0</v>
      </c>
      <c r="GAH202" s="7">
        <f t="shared" si="78"/>
        <v>0</v>
      </c>
      <c r="GAI202" s="7">
        <f t="shared" si="78"/>
        <v>0</v>
      </c>
      <c r="GAJ202" s="7">
        <f t="shared" si="78"/>
        <v>0</v>
      </c>
      <c r="GAK202" s="7">
        <f t="shared" si="78"/>
        <v>0</v>
      </c>
      <c r="GAL202" s="7">
        <f t="shared" si="78"/>
        <v>0</v>
      </c>
      <c r="GAM202" s="7">
        <f t="shared" si="78"/>
        <v>0</v>
      </c>
      <c r="GAN202" s="7">
        <f t="shared" si="78"/>
        <v>0</v>
      </c>
      <c r="GAO202" s="7">
        <f t="shared" si="78"/>
        <v>0</v>
      </c>
      <c r="GAP202" s="7">
        <f t="shared" si="78"/>
        <v>0</v>
      </c>
      <c r="GAQ202" s="7">
        <f t="shared" si="78"/>
        <v>0</v>
      </c>
      <c r="GAR202" s="7">
        <f t="shared" si="78"/>
        <v>0</v>
      </c>
      <c r="GAS202" s="7">
        <f t="shared" si="78"/>
        <v>0</v>
      </c>
      <c r="GAT202" s="7">
        <f t="shared" si="78"/>
        <v>0</v>
      </c>
      <c r="GAU202" s="7">
        <f t="shared" si="78"/>
        <v>0</v>
      </c>
      <c r="GAV202" s="7">
        <f t="shared" si="78"/>
        <v>0</v>
      </c>
      <c r="GAW202" s="7">
        <f t="shared" si="78"/>
        <v>0</v>
      </c>
      <c r="GAX202" s="7">
        <f t="shared" si="78"/>
        <v>0</v>
      </c>
      <c r="GAY202" s="7">
        <f t="shared" si="78"/>
        <v>0</v>
      </c>
      <c r="GAZ202" s="7">
        <f t="shared" si="78"/>
        <v>0</v>
      </c>
      <c r="GBA202" s="7">
        <f t="shared" si="78"/>
        <v>0</v>
      </c>
      <c r="GBB202" s="7">
        <f t="shared" si="78"/>
        <v>0</v>
      </c>
      <c r="GBC202" s="7">
        <f t="shared" si="78"/>
        <v>0</v>
      </c>
      <c r="GBD202" s="7">
        <f t="shared" si="78"/>
        <v>0</v>
      </c>
      <c r="GBE202" s="7">
        <f t="shared" si="78"/>
        <v>0</v>
      </c>
      <c r="GBF202" s="7">
        <f t="shared" si="78"/>
        <v>0</v>
      </c>
      <c r="GBG202" s="7">
        <f t="shared" si="78"/>
        <v>0</v>
      </c>
      <c r="GBH202" s="7">
        <f t="shared" si="78"/>
        <v>0</v>
      </c>
      <c r="GBI202" s="7">
        <f t="shared" si="78"/>
        <v>0</v>
      </c>
      <c r="GBJ202" s="7">
        <f t="shared" si="78"/>
        <v>0</v>
      </c>
      <c r="GBK202" s="7">
        <f t="shared" si="78"/>
        <v>0</v>
      </c>
      <c r="GBL202" s="7">
        <f t="shared" si="78"/>
        <v>0</v>
      </c>
      <c r="GBM202" s="7">
        <f t="shared" si="78"/>
        <v>0</v>
      </c>
      <c r="GBN202" s="7">
        <f t="shared" si="78"/>
        <v>0</v>
      </c>
      <c r="GBO202" s="7">
        <f t="shared" si="78"/>
        <v>0</v>
      </c>
      <c r="GBP202" s="7">
        <f t="shared" si="78"/>
        <v>0</v>
      </c>
      <c r="GBQ202" s="7">
        <f t="shared" si="78"/>
        <v>0</v>
      </c>
      <c r="GBR202" s="7">
        <f t="shared" si="78"/>
        <v>0</v>
      </c>
      <c r="GBS202" s="7">
        <f t="shared" ref="GBS202:GED202" si="79">GBS143</f>
        <v>0</v>
      </c>
      <c r="GBT202" s="7">
        <f t="shared" si="79"/>
        <v>0</v>
      </c>
      <c r="GBU202" s="7">
        <f t="shared" si="79"/>
        <v>0</v>
      </c>
      <c r="GBV202" s="7">
        <f t="shared" si="79"/>
        <v>0</v>
      </c>
      <c r="GBW202" s="7">
        <f t="shared" si="79"/>
        <v>0</v>
      </c>
      <c r="GBX202" s="7">
        <f t="shared" si="79"/>
        <v>0</v>
      </c>
      <c r="GBY202" s="7">
        <f t="shared" si="79"/>
        <v>0</v>
      </c>
      <c r="GBZ202" s="7">
        <f t="shared" si="79"/>
        <v>0</v>
      </c>
      <c r="GCA202" s="7">
        <f t="shared" si="79"/>
        <v>0</v>
      </c>
      <c r="GCB202" s="7">
        <f t="shared" si="79"/>
        <v>0</v>
      </c>
      <c r="GCC202" s="7">
        <f t="shared" si="79"/>
        <v>0</v>
      </c>
      <c r="GCD202" s="7">
        <f t="shared" si="79"/>
        <v>0</v>
      </c>
      <c r="GCE202" s="7">
        <f t="shared" si="79"/>
        <v>0</v>
      </c>
      <c r="GCF202" s="7">
        <f t="shared" si="79"/>
        <v>0</v>
      </c>
      <c r="GCG202" s="7">
        <f t="shared" si="79"/>
        <v>0</v>
      </c>
      <c r="GCH202" s="7">
        <f t="shared" si="79"/>
        <v>0</v>
      </c>
      <c r="GCI202" s="7">
        <f t="shared" si="79"/>
        <v>0</v>
      </c>
      <c r="GCJ202" s="7">
        <f t="shared" si="79"/>
        <v>0</v>
      </c>
      <c r="GCK202" s="7">
        <f t="shared" si="79"/>
        <v>0</v>
      </c>
      <c r="GCL202" s="7">
        <f t="shared" si="79"/>
        <v>0</v>
      </c>
      <c r="GCM202" s="7">
        <f t="shared" si="79"/>
        <v>0</v>
      </c>
      <c r="GCN202" s="7">
        <f t="shared" si="79"/>
        <v>0</v>
      </c>
      <c r="GCO202" s="7">
        <f t="shared" si="79"/>
        <v>0</v>
      </c>
      <c r="GCP202" s="7">
        <f t="shared" si="79"/>
        <v>0</v>
      </c>
      <c r="GCQ202" s="7">
        <f t="shared" si="79"/>
        <v>0</v>
      </c>
      <c r="GCR202" s="7">
        <f t="shared" si="79"/>
        <v>0</v>
      </c>
      <c r="GCS202" s="7">
        <f t="shared" si="79"/>
        <v>0</v>
      </c>
      <c r="GCT202" s="7">
        <f t="shared" si="79"/>
        <v>0</v>
      </c>
      <c r="GCU202" s="7">
        <f t="shared" si="79"/>
        <v>0</v>
      </c>
      <c r="GCV202" s="7">
        <f t="shared" si="79"/>
        <v>0</v>
      </c>
      <c r="GCW202" s="7">
        <f t="shared" si="79"/>
        <v>0</v>
      </c>
      <c r="GCX202" s="7">
        <f t="shared" si="79"/>
        <v>0</v>
      </c>
      <c r="GCY202" s="7">
        <f t="shared" si="79"/>
        <v>0</v>
      </c>
      <c r="GCZ202" s="7">
        <f t="shared" si="79"/>
        <v>0</v>
      </c>
      <c r="GDA202" s="7">
        <f t="shared" si="79"/>
        <v>0</v>
      </c>
      <c r="GDB202" s="7">
        <f t="shared" si="79"/>
        <v>0</v>
      </c>
      <c r="GDC202" s="7">
        <f t="shared" si="79"/>
        <v>0</v>
      </c>
      <c r="GDD202" s="7">
        <f t="shared" si="79"/>
        <v>0</v>
      </c>
      <c r="GDE202" s="7">
        <f t="shared" si="79"/>
        <v>0</v>
      </c>
      <c r="GDF202" s="7">
        <f t="shared" si="79"/>
        <v>0</v>
      </c>
      <c r="GDG202" s="7">
        <f t="shared" si="79"/>
        <v>0</v>
      </c>
      <c r="GDH202" s="7">
        <f t="shared" si="79"/>
        <v>0</v>
      </c>
      <c r="GDI202" s="7">
        <f t="shared" si="79"/>
        <v>0</v>
      </c>
      <c r="GDJ202" s="7">
        <f t="shared" si="79"/>
        <v>0</v>
      </c>
      <c r="GDK202" s="7">
        <f t="shared" si="79"/>
        <v>0</v>
      </c>
      <c r="GDL202" s="7">
        <f t="shared" si="79"/>
        <v>0</v>
      </c>
      <c r="GDM202" s="7">
        <f t="shared" si="79"/>
        <v>0</v>
      </c>
      <c r="GDN202" s="7">
        <f t="shared" si="79"/>
        <v>0</v>
      </c>
      <c r="GDO202" s="7">
        <f t="shared" si="79"/>
        <v>0</v>
      </c>
      <c r="GDP202" s="7">
        <f t="shared" si="79"/>
        <v>0</v>
      </c>
      <c r="GDQ202" s="7">
        <f t="shared" si="79"/>
        <v>0</v>
      </c>
      <c r="GDR202" s="7">
        <f t="shared" si="79"/>
        <v>0</v>
      </c>
      <c r="GDS202" s="7">
        <f t="shared" si="79"/>
        <v>0</v>
      </c>
      <c r="GDT202" s="7">
        <f t="shared" si="79"/>
        <v>0</v>
      </c>
      <c r="GDU202" s="7">
        <f t="shared" si="79"/>
        <v>0</v>
      </c>
      <c r="GDV202" s="7">
        <f t="shared" si="79"/>
        <v>0</v>
      </c>
      <c r="GDW202" s="7">
        <f t="shared" si="79"/>
        <v>0</v>
      </c>
      <c r="GDX202" s="7">
        <f t="shared" si="79"/>
        <v>0</v>
      </c>
      <c r="GDY202" s="7">
        <f t="shared" si="79"/>
        <v>0</v>
      </c>
      <c r="GDZ202" s="7">
        <f t="shared" si="79"/>
        <v>0</v>
      </c>
      <c r="GEA202" s="7">
        <f t="shared" si="79"/>
        <v>0</v>
      </c>
      <c r="GEB202" s="7">
        <f t="shared" si="79"/>
        <v>0</v>
      </c>
      <c r="GEC202" s="7">
        <f t="shared" si="79"/>
        <v>0</v>
      </c>
      <c r="GED202" s="7">
        <f t="shared" si="79"/>
        <v>0</v>
      </c>
      <c r="GEE202" s="7">
        <f t="shared" ref="GEE202:GGP202" si="80">GEE143</f>
        <v>0</v>
      </c>
      <c r="GEF202" s="7">
        <f t="shared" si="80"/>
        <v>0</v>
      </c>
      <c r="GEG202" s="7">
        <f t="shared" si="80"/>
        <v>0</v>
      </c>
      <c r="GEH202" s="7">
        <f t="shared" si="80"/>
        <v>0</v>
      </c>
      <c r="GEI202" s="7">
        <f t="shared" si="80"/>
        <v>0</v>
      </c>
      <c r="GEJ202" s="7">
        <f t="shared" si="80"/>
        <v>0</v>
      </c>
      <c r="GEK202" s="7">
        <f t="shared" si="80"/>
        <v>0</v>
      </c>
      <c r="GEL202" s="7">
        <f t="shared" si="80"/>
        <v>0</v>
      </c>
      <c r="GEM202" s="7">
        <f t="shared" si="80"/>
        <v>0</v>
      </c>
      <c r="GEN202" s="7">
        <f t="shared" si="80"/>
        <v>0</v>
      </c>
      <c r="GEO202" s="7">
        <f t="shared" si="80"/>
        <v>0</v>
      </c>
      <c r="GEP202" s="7">
        <f t="shared" si="80"/>
        <v>0</v>
      </c>
      <c r="GEQ202" s="7">
        <f t="shared" si="80"/>
        <v>0</v>
      </c>
      <c r="GER202" s="7">
        <f t="shared" si="80"/>
        <v>0</v>
      </c>
      <c r="GES202" s="7">
        <f t="shared" si="80"/>
        <v>0</v>
      </c>
      <c r="GET202" s="7">
        <f t="shared" si="80"/>
        <v>0</v>
      </c>
      <c r="GEU202" s="7">
        <f t="shared" si="80"/>
        <v>0</v>
      </c>
      <c r="GEV202" s="7">
        <f t="shared" si="80"/>
        <v>0</v>
      </c>
      <c r="GEW202" s="7">
        <f t="shared" si="80"/>
        <v>0</v>
      </c>
      <c r="GEX202" s="7">
        <f t="shared" si="80"/>
        <v>0</v>
      </c>
      <c r="GEY202" s="7">
        <f t="shared" si="80"/>
        <v>0</v>
      </c>
      <c r="GEZ202" s="7">
        <f t="shared" si="80"/>
        <v>0</v>
      </c>
      <c r="GFA202" s="7">
        <f t="shared" si="80"/>
        <v>0</v>
      </c>
      <c r="GFB202" s="7">
        <f t="shared" si="80"/>
        <v>0</v>
      </c>
      <c r="GFC202" s="7">
        <f t="shared" si="80"/>
        <v>0</v>
      </c>
      <c r="GFD202" s="7">
        <f t="shared" si="80"/>
        <v>0</v>
      </c>
      <c r="GFE202" s="7">
        <f t="shared" si="80"/>
        <v>0</v>
      </c>
      <c r="GFF202" s="7">
        <f t="shared" si="80"/>
        <v>0</v>
      </c>
      <c r="GFG202" s="7">
        <f t="shared" si="80"/>
        <v>0</v>
      </c>
      <c r="GFH202" s="7">
        <f t="shared" si="80"/>
        <v>0</v>
      </c>
      <c r="GFI202" s="7">
        <f t="shared" si="80"/>
        <v>0</v>
      </c>
      <c r="GFJ202" s="7">
        <f t="shared" si="80"/>
        <v>0</v>
      </c>
      <c r="GFK202" s="7">
        <f t="shared" si="80"/>
        <v>0</v>
      </c>
      <c r="GFL202" s="7">
        <f t="shared" si="80"/>
        <v>0</v>
      </c>
      <c r="GFM202" s="7">
        <f t="shared" si="80"/>
        <v>0</v>
      </c>
      <c r="GFN202" s="7">
        <f t="shared" si="80"/>
        <v>0</v>
      </c>
      <c r="GFO202" s="7">
        <f t="shared" si="80"/>
        <v>0</v>
      </c>
      <c r="GFP202" s="7">
        <f t="shared" si="80"/>
        <v>0</v>
      </c>
      <c r="GFQ202" s="7">
        <f t="shared" si="80"/>
        <v>0</v>
      </c>
      <c r="GFR202" s="7">
        <f t="shared" si="80"/>
        <v>0</v>
      </c>
      <c r="GFS202" s="7">
        <f t="shared" si="80"/>
        <v>0</v>
      </c>
      <c r="GFT202" s="7">
        <f t="shared" si="80"/>
        <v>0</v>
      </c>
      <c r="GFU202" s="7">
        <f t="shared" si="80"/>
        <v>0</v>
      </c>
      <c r="GFV202" s="7">
        <f t="shared" si="80"/>
        <v>0</v>
      </c>
      <c r="GFW202" s="7">
        <f t="shared" si="80"/>
        <v>0</v>
      </c>
      <c r="GFX202" s="7">
        <f t="shared" si="80"/>
        <v>0</v>
      </c>
      <c r="GFY202" s="7">
        <f t="shared" si="80"/>
        <v>0</v>
      </c>
      <c r="GFZ202" s="7">
        <f t="shared" si="80"/>
        <v>0</v>
      </c>
      <c r="GGA202" s="7">
        <f t="shared" si="80"/>
        <v>0</v>
      </c>
      <c r="GGB202" s="7">
        <f t="shared" si="80"/>
        <v>0</v>
      </c>
      <c r="GGC202" s="7">
        <f t="shared" si="80"/>
        <v>0</v>
      </c>
      <c r="GGD202" s="7">
        <f t="shared" si="80"/>
        <v>0</v>
      </c>
      <c r="GGE202" s="7">
        <f t="shared" si="80"/>
        <v>0</v>
      </c>
      <c r="GGF202" s="7">
        <f t="shared" si="80"/>
        <v>0</v>
      </c>
      <c r="GGG202" s="7">
        <f t="shared" si="80"/>
        <v>0</v>
      </c>
      <c r="GGH202" s="7">
        <f t="shared" si="80"/>
        <v>0</v>
      </c>
      <c r="GGI202" s="7">
        <f t="shared" si="80"/>
        <v>0</v>
      </c>
      <c r="GGJ202" s="7">
        <f t="shared" si="80"/>
        <v>0</v>
      </c>
      <c r="GGK202" s="7">
        <f t="shared" si="80"/>
        <v>0</v>
      </c>
      <c r="GGL202" s="7">
        <f t="shared" si="80"/>
        <v>0</v>
      </c>
      <c r="GGM202" s="7">
        <f t="shared" si="80"/>
        <v>0</v>
      </c>
      <c r="GGN202" s="7">
        <f t="shared" si="80"/>
        <v>0</v>
      </c>
      <c r="GGO202" s="7">
        <f t="shared" si="80"/>
        <v>0</v>
      </c>
      <c r="GGP202" s="7">
        <f t="shared" si="80"/>
        <v>0</v>
      </c>
      <c r="GGQ202" s="7">
        <f t="shared" ref="GGQ202:GJB202" si="81">GGQ143</f>
        <v>0</v>
      </c>
      <c r="GGR202" s="7">
        <f t="shared" si="81"/>
        <v>0</v>
      </c>
      <c r="GGS202" s="7">
        <f t="shared" si="81"/>
        <v>0</v>
      </c>
      <c r="GGT202" s="7">
        <f t="shared" si="81"/>
        <v>0</v>
      </c>
      <c r="GGU202" s="7">
        <f t="shared" si="81"/>
        <v>0</v>
      </c>
      <c r="GGV202" s="7">
        <f t="shared" si="81"/>
        <v>0</v>
      </c>
      <c r="GGW202" s="7">
        <f t="shared" si="81"/>
        <v>0</v>
      </c>
      <c r="GGX202" s="7">
        <f t="shared" si="81"/>
        <v>0</v>
      </c>
      <c r="GGY202" s="7">
        <f t="shared" si="81"/>
        <v>0</v>
      </c>
      <c r="GGZ202" s="7">
        <f t="shared" si="81"/>
        <v>0</v>
      </c>
      <c r="GHA202" s="7">
        <f t="shared" si="81"/>
        <v>0</v>
      </c>
      <c r="GHB202" s="7">
        <f t="shared" si="81"/>
        <v>0</v>
      </c>
      <c r="GHC202" s="7">
        <f t="shared" si="81"/>
        <v>0</v>
      </c>
      <c r="GHD202" s="7">
        <f t="shared" si="81"/>
        <v>0</v>
      </c>
      <c r="GHE202" s="7">
        <f t="shared" si="81"/>
        <v>0</v>
      </c>
      <c r="GHF202" s="7">
        <f t="shared" si="81"/>
        <v>0</v>
      </c>
      <c r="GHG202" s="7">
        <f t="shared" si="81"/>
        <v>0</v>
      </c>
      <c r="GHH202" s="7">
        <f t="shared" si="81"/>
        <v>0</v>
      </c>
      <c r="GHI202" s="7">
        <f t="shared" si="81"/>
        <v>0</v>
      </c>
      <c r="GHJ202" s="7">
        <f t="shared" si="81"/>
        <v>0</v>
      </c>
      <c r="GHK202" s="7">
        <f t="shared" si="81"/>
        <v>0</v>
      </c>
      <c r="GHL202" s="7">
        <f t="shared" si="81"/>
        <v>0</v>
      </c>
      <c r="GHM202" s="7">
        <f t="shared" si="81"/>
        <v>0</v>
      </c>
      <c r="GHN202" s="7">
        <f t="shared" si="81"/>
        <v>0</v>
      </c>
      <c r="GHO202" s="7">
        <f t="shared" si="81"/>
        <v>0</v>
      </c>
      <c r="GHP202" s="7">
        <f t="shared" si="81"/>
        <v>0</v>
      </c>
      <c r="GHQ202" s="7">
        <f t="shared" si="81"/>
        <v>0</v>
      </c>
      <c r="GHR202" s="7">
        <f t="shared" si="81"/>
        <v>0</v>
      </c>
      <c r="GHS202" s="7">
        <f t="shared" si="81"/>
        <v>0</v>
      </c>
      <c r="GHT202" s="7">
        <f t="shared" si="81"/>
        <v>0</v>
      </c>
      <c r="GHU202" s="7">
        <f t="shared" si="81"/>
        <v>0</v>
      </c>
      <c r="GHV202" s="7">
        <f t="shared" si="81"/>
        <v>0</v>
      </c>
      <c r="GHW202" s="7">
        <f t="shared" si="81"/>
        <v>0</v>
      </c>
      <c r="GHX202" s="7">
        <f t="shared" si="81"/>
        <v>0</v>
      </c>
      <c r="GHY202" s="7">
        <f t="shared" si="81"/>
        <v>0</v>
      </c>
      <c r="GHZ202" s="7">
        <f t="shared" si="81"/>
        <v>0</v>
      </c>
      <c r="GIA202" s="7">
        <f t="shared" si="81"/>
        <v>0</v>
      </c>
      <c r="GIB202" s="7">
        <f t="shared" si="81"/>
        <v>0</v>
      </c>
      <c r="GIC202" s="7">
        <f t="shared" si="81"/>
        <v>0</v>
      </c>
      <c r="GID202" s="7">
        <f t="shared" si="81"/>
        <v>0</v>
      </c>
      <c r="GIE202" s="7">
        <f t="shared" si="81"/>
        <v>0</v>
      </c>
      <c r="GIF202" s="7">
        <f t="shared" si="81"/>
        <v>0</v>
      </c>
      <c r="GIG202" s="7">
        <f t="shared" si="81"/>
        <v>0</v>
      </c>
      <c r="GIH202" s="7">
        <f t="shared" si="81"/>
        <v>0</v>
      </c>
      <c r="GII202" s="7">
        <f t="shared" si="81"/>
        <v>0</v>
      </c>
      <c r="GIJ202" s="7">
        <f t="shared" si="81"/>
        <v>0</v>
      </c>
      <c r="GIK202" s="7">
        <f t="shared" si="81"/>
        <v>0</v>
      </c>
      <c r="GIL202" s="7">
        <f t="shared" si="81"/>
        <v>0</v>
      </c>
      <c r="GIM202" s="7">
        <f t="shared" si="81"/>
        <v>0</v>
      </c>
      <c r="GIN202" s="7">
        <f t="shared" si="81"/>
        <v>0</v>
      </c>
      <c r="GIO202" s="7">
        <f t="shared" si="81"/>
        <v>0</v>
      </c>
      <c r="GIP202" s="7">
        <f t="shared" si="81"/>
        <v>0</v>
      </c>
      <c r="GIQ202" s="7">
        <f t="shared" si="81"/>
        <v>0</v>
      </c>
      <c r="GIR202" s="7">
        <f t="shared" si="81"/>
        <v>0</v>
      </c>
      <c r="GIS202" s="7">
        <f t="shared" si="81"/>
        <v>0</v>
      </c>
      <c r="GIT202" s="7">
        <f t="shared" si="81"/>
        <v>0</v>
      </c>
      <c r="GIU202" s="7">
        <f t="shared" si="81"/>
        <v>0</v>
      </c>
      <c r="GIV202" s="7">
        <f t="shared" si="81"/>
        <v>0</v>
      </c>
      <c r="GIW202" s="7">
        <f t="shared" si="81"/>
        <v>0</v>
      </c>
      <c r="GIX202" s="7">
        <f t="shared" si="81"/>
        <v>0</v>
      </c>
      <c r="GIY202" s="7">
        <f t="shared" si="81"/>
        <v>0</v>
      </c>
      <c r="GIZ202" s="7">
        <f t="shared" si="81"/>
        <v>0</v>
      </c>
      <c r="GJA202" s="7">
        <f t="shared" si="81"/>
        <v>0</v>
      </c>
      <c r="GJB202" s="7">
        <f t="shared" si="81"/>
        <v>0</v>
      </c>
      <c r="GJC202" s="7">
        <f t="shared" ref="GJC202:GLN202" si="82">GJC143</f>
        <v>0</v>
      </c>
      <c r="GJD202" s="7">
        <f t="shared" si="82"/>
        <v>0</v>
      </c>
      <c r="GJE202" s="7">
        <f t="shared" si="82"/>
        <v>0</v>
      </c>
      <c r="GJF202" s="7">
        <f t="shared" si="82"/>
        <v>0</v>
      </c>
      <c r="GJG202" s="7">
        <f t="shared" si="82"/>
        <v>0</v>
      </c>
      <c r="GJH202" s="7">
        <f t="shared" si="82"/>
        <v>0</v>
      </c>
      <c r="GJI202" s="7">
        <f t="shared" si="82"/>
        <v>0</v>
      </c>
      <c r="GJJ202" s="7">
        <f t="shared" si="82"/>
        <v>0</v>
      </c>
      <c r="GJK202" s="7">
        <f t="shared" si="82"/>
        <v>0</v>
      </c>
      <c r="GJL202" s="7">
        <f t="shared" si="82"/>
        <v>0</v>
      </c>
      <c r="GJM202" s="7">
        <f t="shared" si="82"/>
        <v>0</v>
      </c>
      <c r="GJN202" s="7">
        <f t="shared" si="82"/>
        <v>0</v>
      </c>
      <c r="GJO202" s="7">
        <f t="shared" si="82"/>
        <v>0</v>
      </c>
      <c r="GJP202" s="7">
        <f t="shared" si="82"/>
        <v>0</v>
      </c>
      <c r="GJQ202" s="7">
        <f t="shared" si="82"/>
        <v>0</v>
      </c>
      <c r="GJR202" s="7">
        <f t="shared" si="82"/>
        <v>0</v>
      </c>
      <c r="GJS202" s="7">
        <f t="shared" si="82"/>
        <v>0</v>
      </c>
      <c r="GJT202" s="7">
        <f t="shared" si="82"/>
        <v>0</v>
      </c>
      <c r="GJU202" s="7">
        <f t="shared" si="82"/>
        <v>0</v>
      </c>
      <c r="GJV202" s="7">
        <f t="shared" si="82"/>
        <v>0</v>
      </c>
      <c r="GJW202" s="7">
        <f t="shared" si="82"/>
        <v>0</v>
      </c>
      <c r="GJX202" s="7">
        <f t="shared" si="82"/>
        <v>0</v>
      </c>
      <c r="GJY202" s="7">
        <f t="shared" si="82"/>
        <v>0</v>
      </c>
      <c r="GJZ202" s="7">
        <f t="shared" si="82"/>
        <v>0</v>
      </c>
      <c r="GKA202" s="7">
        <f t="shared" si="82"/>
        <v>0</v>
      </c>
      <c r="GKB202" s="7">
        <f t="shared" si="82"/>
        <v>0</v>
      </c>
      <c r="GKC202" s="7">
        <f t="shared" si="82"/>
        <v>0</v>
      </c>
      <c r="GKD202" s="7">
        <f t="shared" si="82"/>
        <v>0</v>
      </c>
      <c r="GKE202" s="7">
        <f t="shared" si="82"/>
        <v>0</v>
      </c>
      <c r="GKF202" s="7">
        <f t="shared" si="82"/>
        <v>0</v>
      </c>
      <c r="GKG202" s="7">
        <f t="shared" si="82"/>
        <v>0</v>
      </c>
      <c r="GKH202" s="7">
        <f t="shared" si="82"/>
        <v>0</v>
      </c>
      <c r="GKI202" s="7">
        <f t="shared" si="82"/>
        <v>0</v>
      </c>
      <c r="GKJ202" s="7">
        <f t="shared" si="82"/>
        <v>0</v>
      </c>
      <c r="GKK202" s="7">
        <f t="shared" si="82"/>
        <v>0</v>
      </c>
      <c r="GKL202" s="7">
        <f t="shared" si="82"/>
        <v>0</v>
      </c>
      <c r="GKM202" s="7">
        <f t="shared" si="82"/>
        <v>0</v>
      </c>
      <c r="GKN202" s="7">
        <f t="shared" si="82"/>
        <v>0</v>
      </c>
      <c r="GKO202" s="7">
        <f t="shared" si="82"/>
        <v>0</v>
      </c>
      <c r="GKP202" s="7">
        <f t="shared" si="82"/>
        <v>0</v>
      </c>
      <c r="GKQ202" s="7">
        <f t="shared" si="82"/>
        <v>0</v>
      </c>
      <c r="GKR202" s="7">
        <f t="shared" si="82"/>
        <v>0</v>
      </c>
      <c r="GKS202" s="7">
        <f t="shared" si="82"/>
        <v>0</v>
      </c>
      <c r="GKT202" s="7">
        <f t="shared" si="82"/>
        <v>0</v>
      </c>
      <c r="GKU202" s="7">
        <f t="shared" si="82"/>
        <v>0</v>
      </c>
      <c r="GKV202" s="7">
        <f t="shared" si="82"/>
        <v>0</v>
      </c>
      <c r="GKW202" s="7">
        <f t="shared" si="82"/>
        <v>0</v>
      </c>
      <c r="GKX202" s="7">
        <f t="shared" si="82"/>
        <v>0</v>
      </c>
      <c r="GKY202" s="7">
        <f t="shared" si="82"/>
        <v>0</v>
      </c>
      <c r="GKZ202" s="7">
        <f t="shared" si="82"/>
        <v>0</v>
      </c>
      <c r="GLA202" s="7">
        <f t="shared" si="82"/>
        <v>0</v>
      </c>
      <c r="GLB202" s="7">
        <f t="shared" si="82"/>
        <v>0</v>
      </c>
      <c r="GLC202" s="7">
        <f t="shared" si="82"/>
        <v>0</v>
      </c>
      <c r="GLD202" s="7">
        <f t="shared" si="82"/>
        <v>0</v>
      </c>
      <c r="GLE202" s="7">
        <f t="shared" si="82"/>
        <v>0</v>
      </c>
      <c r="GLF202" s="7">
        <f t="shared" si="82"/>
        <v>0</v>
      </c>
      <c r="GLG202" s="7">
        <f t="shared" si="82"/>
        <v>0</v>
      </c>
      <c r="GLH202" s="7">
        <f t="shared" si="82"/>
        <v>0</v>
      </c>
      <c r="GLI202" s="7">
        <f t="shared" si="82"/>
        <v>0</v>
      </c>
      <c r="GLJ202" s="7">
        <f t="shared" si="82"/>
        <v>0</v>
      </c>
      <c r="GLK202" s="7">
        <f t="shared" si="82"/>
        <v>0</v>
      </c>
      <c r="GLL202" s="7">
        <f t="shared" si="82"/>
        <v>0</v>
      </c>
      <c r="GLM202" s="7">
        <f t="shared" si="82"/>
        <v>0</v>
      </c>
      <c r="GLN202" s="7">
        <f t="shared" si="82"/>
        <v>0</v>
      </c>
      <c r="GLO202" s="7">
        <f t="shared" ref="GLO202:GNZ202" si="83">GLO143</f>
        <v>0</v>
      </c>
      <c r="GLP202" s="7">
        <f t="shared" si="83"/>
        <v>0</v>
      </c>
      <c r="GLQ202" s="7">
        <f t="shared" si="83"/>
        <v>0</v>
      </c>
      <c r="GLR202" s="7">
        <f t="shared" si="83"/>
        <v>0</v>
      </c>
      <c r="GLS202" s="7">
        <f t="shared" si="83"/>
        <v>0</v>
      </c>
      <c r="GLT202" s="7">
        <f t="shared" si="83"/>
        <v>0</v>
      </c>
      <c r="GLU202" s="7">
        <f t="shared" si="83"/>
        <v>0</v>
      </c>
      <c r="GLV202" s="7">
        <f t="shared" si="83"/>
        <v>0</v>
      </c>
      <c r="GLW202" s="7">
        <f t="shared" si="83"/>
        <v>0</v>
      </c>
      <c r="GLX202" s="7">
        <f t="shared" si="83"/>
        <v>0</v>
      </c>
      <c r="GLY202" s="7">
        <f t="shared" si="83"/>
        <v>0</v>
      </c>
      <c r="GLZ202" s="7">
        <f t="shared" si="83"/>
        <v>0</v>
      </c>
      <c r="GMA202" s="7">
        <f t="shared" si="83"/>
        <v>0</v>
      </c>
      <c r="GMB202" s="7">
        <f t="shared" si="83"/>
        <v>0</v>
      </c>
      <c r="GMC202" s="7">
        <f t="shared" si="83"/>
        <v>0</v>
      </c>
      <c r="GMD202" s="7">
        <f t="shared" si="83"/>
        <v>0</v>
      </c>
      <c r="GME202" s="7">
        <f t="shared" si="83"/>
        <v>0</v>
      </c>
      <c r="GMF202" s="7">
        <f t="shared" si="83"/>
        <v>0</v>
      </c>
      <c r="GMG202" s="7">
        <f t="shared" si="83"/>
        <v>0</v>
      </c>
      <c r="GMH202" s="7">
        <f t="shared" si="83"/>
        <v>0</v>
      </c>
      <c r="GMI202" s="7">
        <f t="shared" si="83"/>
        <v>0</v>
      </c>
      <c r="GMJ202" s="7">
        <f t="shared" si="83"/>
        <v>0</v>
      </c>
      <c r="GMK202" s="7">
        <f t="shared" si="83"/>
        <v>0</v>
      </c>
      <c r="GML202" s="7">
        <f t="shared" si="83"/>
        <v>0</v>
      </c>
      <c r="GMM202" s="7">
        <f t="shared" si="83"/>
        <v>0</v>
      </c>
      <c r="GMN202" s="7">
        <f t="shared" si="83"/>
        <v>0</v>
      </c>
      <c r="GMO202" s="7">
        <f t="shared" si="83"/>
        <v>0</v>
      </c>
      <c r="GMP202" s="7">
        <f t="shared" si="83"/>
        <v>0</v>
      </c>
      <c r="GMQ202" s="7">
        <f t="shared" si="83"/>
        <v>0</v>
      </c>
      <c r="GMR202" s="7">
        <f t="shared" si="83"/>
        <v>0</v>
      </c>
      <c r="GMS202" s="7">
        <f t="shared" si="83"/>
        <v>0</v>
      </c>
      <c r="GMT202" s="7">
        <f t="shared" si="83"/>
        <v>0</v>
      </c>
      <c r="GMU202" s="7">
        <f t="shared" si="83"/>
        <v>0</v>
      </c>
      <c r="GMV202" s="7">
        <f t="shared" si="83"/>
        <v>0</v>
      </c>
      <c r="GMW202" s="7">
        <f t="shared" si="83"/>
        <v>0</v>
      </c>
      <c r="GMX202" s="7">
        <f t="shared" si="83"/>
        <v>0</v>
      </c>
      <c r="GMY202" s="7">
        <f t="shared" si="83"/>
        <v>0</v>
      </c>
      <c r="GMZ202" s="7">
        <f t="shared" si="83"/>
        <v>0</v>
      </c>
      <c r="GNA202" s="7">
        <f t="shared" si="83"/>
        <v>0</v>
      </c>
      <c r="GNB202" s="7">
        <f t="shared" si="83"/>
        <v>0</v>
      </c>
      <c r="GNC202" s="7">
        <f t="shared" si="83"/>
        <v>0</v>
      </c>
      <c r="GND202" s="7">
        <f t="shared" si="83"/>
        <v>0</v>
      </c>
      <c r="GNE202" s="7">
        <f t="shared" si="83"/>
        <v>0</v>
      </c>
      <c r="GNF202" s="7">
        <f t="shared" si="83"/>
        <v>0</v>
      </c>
      <c r="GNG202" s="7">
        <f t="shared" si="83"/>
        <v>0</v>
      </c>
      <c r="GNH202" s="7">
        <f t="shared" si="83"/>
        <v>0</v>
      </c>
      <c r="GNI202" s="7">
        <f t="shared" si="83"/>
        <v>0</v>
      </c>
      <c r="GNJ202" s="7">
        <f t="shared" si="83"/>
        <v>0</v>
      </c>
      <c r="GNK202" s="7">
        <f t="shared" si="83"/>
        <v>0</v>
      </c>
      <c r="GNL202" s="7">
        <f t="shared" si="83"/>
        <v>0</v>
      </c>
      <c r="GNM202" s="7">
        <f t="shared" si="83"/>
        <v>0</v>
      </c>
      <c r="GNN202" s="7">
        <f t="shared" si="83"/>
        <v>0</v>
      </c>
      <c r="GNO202" s="7">
        <f t="shared" si="83"/>
        <v>0</v>
      </c>
      <c r="GNP202" s="7">
        <f t="shared" si="83"/>
        <v>0</v>
      </c>
      <c r="GNQ202" s="7">
        <f t="shared" si="83"/>
        <v>0</v>
      </c>
      <c r="GNR202" s="7">
        <f t="shared" si="83"/>
        <v>0</v>
      </c>
      <c r="GNS202" s="7">
        <f t="shared" si="83"/>
        <v>0</v>
      </c>
      <c r="GNT202" s="7">
        <f t="shared" si="83"/>
        <v>0</v>
      </c>
      <c r="GNU202" s="7">
        <f t="shared" si="83"/>
        <v>0</v>
      </c>
      <c r="GNV202" s="7">
        <f t="shared" si="83"/>
        <v>0</v>
      </c>
      <c r="GNW202" s="7">
        <f t="shared" si="83"/>
        <v>0</v>
      </c>
      <c r="GNX202" s="7">
        <f t="shared" si="83"/>
        <v>0</v>
      </c>
      <c r="GNY202" s="7">
        <f t="shared" si="83"/>
        <v>0</v>
      </c>
      <c r="GNZ202" s="7">
        <f t="shared" si="83"/>
        <v>0</v>
      </c>
      <c r="GOA202" s="7">
        <f t="shared" ref="GOA202:GQL202" si="84">GOA143</f>
        <v>0</v>
      </c>
      <c r="GOB202" s="7">
        <f t="shared" si="84"/>
        <v>0</v>
      </c>
      <c r="GOC202" s="7">
        <f t="shared" si="84"/>
        <v>0</v>
      </c>
      <c r="GOD202" s="7">
        <f t="shared" si="84"/>
        <v>0</v>
      </c>
      <c r="GOE202" s="7">
        <f t="shared" si="84"/>
        <v>0</v>
      </c>
      <c r="GOF202" s="7">
        <f t="shared" si="84"/>
        <v>0</v>
      </c>
      <c r="GOG202" s="7">
        <f t="shared" si="84"/>
        <v>0</v>
      </c>
      <c r="GOH202" s="7">
        <f t="shared" si="84"/>
        <v>0</v>
      </c>
      <c r="GOI202" s="7">
        <f t="shared" si="84"/>
        <v>0</v>
      </c>
      <c r="GOJ202" s="7">
        <f t="shared" si="84"/>
        <v>0</v>
      </c>
      <c r="GOK202" s="7">
        <f t="shared" si="84"/>
        <v>0</v>
      </c>
      <c r="GOL202" s="7">
        <f t="shared" si="84"/>
        <v>0</v>
      </c>
      <c r="GOM202" s="7">
        <f t="shared" si="84"/>
        <v>0</v>
      </c>
      <c r="GON202" s="7">
        <f t="shared" si="84"/>
        <v>0</v>
      </c>
      <c r="GOO202" s="7">
        <f t="shared" si="84"/>
        <v>0</v>
      </c>
      <c r="GOP202" s="7">
        <f t="shared" si="84"/>
        <v>0</v>
      </c>
      <c r="GOQ202" s="7">
        <f t="shared" si="84"/>
        <v>0</v>
      </c>
      <c r="GOR202" s="7">
        <f t="shared" si="84"/>
        <v>0</v>
      </c>
      <c r="GOS202" s="7">
        <f t="shared" si="84"/>
        <v>0</v>
      </c>
      <c r="GOT202" s="7">
        <f t="shared" si="84"/>
        <v>0</v>
      </c>
      <c r="GOU202" s="7">
        <f t="shared" si="84"/>
        <v>0</v>
      </c>
      <c r="GOV202" s="7">
        <f t="shared" si="84"/>
        <v>0</v>
      </c>
      <c r="GOW202" s="7">
        <f t="shared" si="84"/>
        <v>0</v>
      </c>
      <c r="GOX202" s="7">
        <f t="shared" si="84"/>
        <v>0</v>
      </c>
      <c r="GOY202" s="7">
        <f t="shared" si="84"/>
        <v>0</v>
      </c>
      <c r="GOZ202" s="7">
        <f t="shared" si="84"/>
        <v>0</v>
      </c>
      <c r="GPA202" s="7">
        <f t="shared" si="84"/>
        <v>0</v>
      </c>
      <c r="GPB202" s="7">
        <f t="shared" si="84"/>
        <v>0</v>
      </c>
      <c r="GPC202" s="7">
        <f t="shared" si="84"/>
        <v>0</v>
      </c>
      <c r="GPD202" s="7">
        <f t="shared" si="84"/>
        <v>0</v>
      </c>
      <c r="GPE202" s="7">
        <f t="shared" si="84"/>
        <v>0</v>
      </c>
      <c r="GPF202" s="7">
        <f t="shared" si="84"/>
        <v>0</v>
      </c>
      <c r="GPG202" s="7">
        <f t="shared" si="84"/>
        <v>0</v>
      </c>
      <c r="GPH202" s="7">
        <f t="shared" si="84"/>
        <v>0</v>
      </c>
      <c r="GPI202" s="7">
        <f t="shared" si="84"/>
        <v>0</v>
      </c>
      <c r="GPJ202" s="7">
        <f t="shared" si="84"/>
        <v>0</v>
      </c>
      <c r="GPK202" s="7">
        <f t="shared" si="84"/>
        <v>0</v>
      </c>
      <c r="GPL202" s="7">
        <f t="shared" si="84"/>
        <v>0</v>
      </c>
      <c r="GPM202" s="7">
        <f t="shared" si="84"/>
        <v>0</v>
      </c>
      <c r="GPN202" s="7">
        <f t="shared" si="84"/>
        <v>0</v>
      </c>
      <c r="GPO202" s="7">
        <f t="shared" si="84"/>
        <v>0</v>
      </c>
      <c r="GPP202" s="7">
        <f t="shared" si="84"/>
        <v>0</v>
      </c>
      <c r="GPQ202" s="7">
        <f t="shared" si="84"/>
        <v>0</v>
      </c>
      <c r="GPR202" s="7">
        <f t="shared" si="84"/>
        <v>0</v>
      </c>
      <c r="GPS202" s="7">
        <f t="shared" si="84"/>
        <v>0</v>
      </c>
      <c r="GPT202" s="7">
        <f t="shared" si="84"/>
        <v>0</v>
      </c>
      <c r="GPU202" s="7">
        <f t="shared" si="84"/>
        <v>0</v>
      </c>
      <c r="GPV202" s="7">
        <f t="shared" si="84"/>
        <v>0</v>
      </c>
      <c r="GPW202" s="7">
        <f t="shared" si="84"/>
        <v>0</v>
      </c>
      <c r="GPX202" s="7">
        <f t="shared" si="84"/>
        <v>0</v>
      </c>
      <c r="GPY202" s="7">
        <f t="shared" si="84"/>
        <v>0</v>
      </c>
      <c r="GPZ202" s="7">
        <f t="shared" si="84"/>
        <v>0</v>
      </c>
      <c r="GQA202" s="7">
        <f t="shared" si="84"/>
        <v>0</v>
      </c>
      <c r="GQB202" s="7">
        <f t="shared" si="84"/>
        <v>0</v>
      </c>
      <c r="GQC202" s="7">
        <f t="shared" si="84"/>
        <v>0</v>
      </c>
      <c r="GQD202" s="7">
        <f t="shared" si="84"/>
        <v>0</v>
      </c>
      <c r="GQE202" s="7">
        <f t="shared" si="84"/>
        <v>0</v>
      </c>
      <c r="GQF202" s="7">
        <f t="shared" si="84"/>
        <v>0</v>
      </c>
      <c r="GQG202" s="7">
        <f t="shared" si="84"/>
        <v>0</v>
      </c>
      <c r="GQH202" s="7">
        <f t="shared" si="84"/>
        <v>0</v>
      </c>
      <c r="GQI202" s="7">
        <f t="shared" si="84"/>
        <v>0</v>
      </c>
      <c r="GQJ202" s="7">
        <f t="shared" si="84"/>
        <v>0</v>
      </c>
      <c r="GQK202" s="7">
        <f t="shared" si="84"/>
        <v>0</v>
      </c>
      <c r="GQL202" s="7">
        <f t="shared" si="84"/>
        <v>0</v>
      </c>
      <c r="GQM202" s="7">
        <f t="shared" ref="GQM202:GSX202" si="85">GQM143</f>
        <v>0</v>
      </c>
      <c r="GQN202" s="7">
        <f t="shared" si="85"/>
        <v>0</v>
      </c>
      <c r="GQO202" s="7">
        <f t="shared" si="85"/>
        <v>0</v>
      </c>
      <c r="GQP202" s="7">
        <f t="shared" si="85"/>
        <v>0</v>
      </c>
      <c r="GQQ202" s="7">
        <f t="shared" si="85"/>
        <v>0</v>
      </c>
      <c r="GQR202" s="7">
        <f t="shared" si="85"/>
        <v>0</v>
      </c>
      <c r="GQS202" s="7">
        <f t="shared" si="85"/>
        <v>0</v>
      </c>
      <c r="GQT202" s="7">
        <f t="shared" si="85"/>
        <v>0</v>
      </c>
      <c r="GQU202" s="7">
        <f t="shared" si="85"/>
        <v>0</v>
      </c>
      <c r="GQV202" s="7">
        <f t="shared" si="85"/>
        <v>0</v>
      </c>
      <c r="GQW202" s="7">
        <f t="shared" si="85"/>
        <v>0</v>
      </c>
      <c r="GQX202" s="7">
        <f t="shared" si="85"/>
        <v>0</v>
      </c>
      <c r="GQY202" s="7">
        <f t="shared" si="85"/>
        <v>0</v>
      </c>
      <c r="GQZ202" s="7">
        <f t="shared" si="85"/>
        <v>0</v>
      </c>
      <c r="GRA202" s="7">
        <f t="shared" si="85"/>
        <v>0</v>
      </c>
      <c r="GRB202" s="7">
        <f t="shared" si="85"/>
        <v>0</v>
      </c>
      <c r="GRC202" s="7">
        <f t="shared" si="85"/>
        <v>0</v>
      </c>
      <c r="GRD202" s="7">
        <f t="shared" si="85"/>
        <v>0</v>
      </c>
      <c r="GRE202" s="7">
        <f t="shared" si="85"/>
        <v>0</v>
      </c>
      <c r="GRF202" s="7">
        <f t="shared" si="85"/>
        <v>0</v>
      </c>
      <c r="GRG202" s="7">
        <f t="shared" si="85"/>
        <v>0</v>
      </c>
      <c r="GRH202" s="7">
        <f t="shared" si="85"/>
        <v>0</v>
      </c>
      <c r="GRI202" s="7">
        <f t="shared" si="85"/>
        <v>0</v>
      </c>
      <c r="GRJ202" s="7">
        <f t="shared" si="85"/>
        <v>0</v>
      </c>
      <c r="GRK202" s="7">
        <f t="shared" si="85"/>
        <v>0</v>
      </c>
      <c r="GRL202" s="7">
        <f t="shared" si="85"/>
        <v>0</v>
      </c>
      <c r="GRM202" s="7">
        <f t="shared" si="85"/>
        <v>0</v>
      </c>
      <c r="GRN202" s="7">
        <f t="shared" si="85"/>
        <v>0</v>
      </c>
      <c r="GRO202" s="7">
        <f t="shared" si="85"/>
        <v>0</v>
      </c>
      <c r="GRP202" s="7">
        <f t="shared" si="85"/>
        <v>0</v>
      </c>
      <c r="GRQ202" s="7">
        <f t="shared" si="85"/>
        <v>0</v>
      </c>
      <c r="GRR202" s="7">
        <f t="shared" si="85"/>
        <v>0</v>
      </c>
      <c r="GRS202" s="7">
        <f t="shared" si="85"/>
        <v>0</v>
      </c>
      <c r="GRT202" s="7">
        <f t="shared" si="85"/>
        <v>0</v>
      </c>
      <c r="GRU202" s="7">
        <f t="shared" si="85"/>
        <v>0</v>
      </c>
      <c r="GRV202" s="7">
        <f t="shared" si="85"/>
        <v>0</v>
      </c>
      <c r="GRW202" s="7">
        <f t="shared" si="85"/>
        <v>0</v>
      </c>
      <c r="GRX202" s="7">
        <f t="shared" si="85"/>
        <v>0</v>
      </c>
      <c r="GRY202" s="7">
        <f t="shared" si="85"/>
        <v>0</v>
      </c>
      <c r="GRZ202" s="7">
        <f t="shared" si="85"/>
        <v>0</v>
      </c>
      <c r="GSA202" s="7">
        <f t="shared" si="85"/>
        <v>0</v>
      </c>
      <c r="GSB202" s="7">
        <f t="shared" si="85"/>
        <v>0</v>
      </c>
      <c r="GSC202" s="7">
        <f t="shared" si="85"/>
        <v>0</v>
      </c>
      <c r="GSD202" s="7">
        <f t="shared" si="85"/>
        <v>0</v>
      </c>
      <c r="GSE202" s="7">
        <f t="shared" si="85"/>
        <v>0</v>
      </c>
      <c r="GSF202" s="7">
        <f t="shared" si="85"/>
        <v>0</v>
      </c>
      <c r="GSG202" s="7">
        <f t="shared" si="85"/>
        <v>0</v>
      </c>
      <c r="GSH202" s="7">
        <f t="shared" si="85"/>
        <v>0</v>
      </c>
      <c r="GSI202" s="7">
        <f t="shared" si="85"/>
        <v>0</v>
      </c>
      <c r="GSJ202" s="7">
        <f t="shared" si="85"/>
        <v>0</v>
      </c>
      <c r="GSK202" s="7">
        <f t="shared" si="85"/>
        <v>0</v>
      </c>
      <c r="GSL202" s="7">
        <f t="shared" si="85"/>
        <v>0</v>
      </c>
      <c r="GSM202" s="7">
        <f t="shared" si="85"/>
        <v>0</v>
      </c>
      <c r="GSN202" s="7">
        <f t="shared" si="85"/>
        <v>0</v>
      </c>
      <c r="GSO202" s="7">
        <f t="shared" si="85"/>
        <v>0</v>
      </c>
      <c r="GSP202" s="7">
        <f t="shared" si="85"/>
        <v>0</v>
      </c>
      <c r="GSQ202" s="7">
        <f t="shared" si="85"/>
        <v>0</v>
      </c>
      <c r="GSR202" s="7">
        <f t="shared" si="85"/>
        <v>0</v>
      </c>
      <c r="GSS202" s="7">
        <f t="shared" si="85"/>
        <v>0</v>
      </c>
      <c r="GST202" s="7">
        <f t="shared" si="85"/>
        <v>0</v>
      </c>
      <c r="GSU202" s="7">
        <f t="shared" si="85"/>
        <v>0</v>
      </c>
      <c r="GSV202" s="7">
        <f t="shared" si="85"/>
        <v>0</v>
      </c>
      <c r="GSW202" s="7">
        <f t="shared" si="85"/>
        <v>0</v>
      </c>
      <c r="GSX202" s="7">
        <f t="shared" si="85"/>
        <v>0</v>
      </c>
      <c r="GSY202" s="7">
        <f t="shared" ref="GSY202:GVJ202" si="86">GSY143</f>
        <v>0</v>
      </c>
      <c r="GSZ202" s="7">
        <f t="shared" si="86"/>
        <v>0</v>
      </c>
      <c r="GTA202" s="7">
        <f t="shared" si="86"/>
        <v>0</v>
      </c>
      <c r="GTB202" s="7">
        <f t="shared" si="86"/>
        <v>0</v>
      </c>
      <c r="GTC202" s="7">
        <f t="shared" si="86"/>
        <v>0</v>
      </c>
      <c r="GTD202" s="7">
        <f t="shared" si="86"/>
        <v>0</v>
      </c>
      <c r="GTE202" s="7">
        <f t="shared" si="86"/>
        <v>0</v>
      </c>
      <c r="GTF202" s="7">
        <f t="shared" si="86"/>
        <v>0</v>
      </c>
      <c r="GTG202" s="7">
        <f t="shared" si="86"/>
        <v>0</v>
      </c>
      <c r="GTH202" s="7">
        <f t="shared" si="86"/>
        <v>0</v>
      </c>
      <c r="GTI202" s="7">
        <f t="shared" si="86"/>
        <v>0</v>
      </c>
      <c r="GTJ202" s="7">
        <f t="shared" si="86"/>
        <v>0</v>
      </c>
      <c r="GTK202" s="7">
        <f t="shared" si="86"/>
        <v>0</v>
      </c>
      <c r="GTL202" s="7">
        <f t="shared" si="86"/>
        <v>0</v>
      </c>
      <c r="GTM202" s="7">
        <f t="shared" si="86"/>
        <v>0</v>
      </c>
      <c r="GTN202" s="7">
        <f t="shared" si="86"/>
        <v>0</v>
      </c>
      <c r="GTO202" s="7">
        <f t="shared" si="86"/>
        <v>0</v>
      </c>
      <c r="GTP202" s="7">
        <f t="shared" si="86"/>
        <v>0</v>
      </c>
      <c r="GTQ202" s="7">
        <f t="shared" si="86"/>
        <v>0</v>
      </c>
      <c r="GTR202" s="7">
        <f t="shared" si="86"/>
        <v>0</v>
      </c>
      <c r="GTS202" s="7">
        <f t="shared" si="86"/>
        <v>0</v>
      </c>
      <c r="GTT202" s="7">
        <f t="shared" si="86"/>
        <v>0</v>
      </c>
      <c r="GTU202" s="7">
        <f t="shared" si="86"/>
        <v>0</v>
      </c>
      <c r="GTV202" s="7">
        <f t="shared" si="86"/>
        <v>0</v>
      </c>
      <c r="GTW202" s="7">
        <f t="shared" si="86"/>
        <v>0</v>
      </c>
      <c r="GTX202" s="7">
        <f t="shared" si="86"/>
        <v>0</v>
      </c>
      <c r="GTY202" s="7">
        <f t="shared" si="86"/>
        <v>0</v>
      </c>
      <c r="GTZ202" s="7">
        <f t="shared" si="86"/>
        <v>0</v>
      </c>
      <c r="GUA202" s="7">
        <f t="shared" si="86"/>
        <v>0</v>
      </c>
      <c r="GUB202" s="7">
        <f t="shared" si="86"/>
        <v>0</v>
      </c>
      <c r="GUC202" s="7">
        <f t="shared" si="86"/>
        <v>0</v>
      </c>
      <c r="GUD202" s="7">
        <f t="shared" si="86"/>
        <v>0</v>
      </c>
      <c r="GUE202" s="7">
        <f t="shared" si="86"/>
        <v>0</v>
      </c>
      <c r="GUF202" s="7">
        <f t="shared" si="86"/>
        <v>0</v>
      </c>
      <c r="GUG202" s="7">
        <f t="shared" si="86"/>
        <v>0</v>
      </c>
      <c r="GUH202" s="7">
        <f t="shared" si="86"/>
        <v>0</v>
      </c>
      <c r="GUI202" s="7">
        <f t="shared" si="86"/>
        <v>0</v>
      </c>
      <c r="GUJ202" s="7">
        <f t="shared" si="86"/>
        <v>0</v>
      </c>
      <c r="GUK202" s="7">
        <f t="shared" si="86"/>
        <v>0</v>
      </c>
      <c r="GUL202" s="7">
        <f t="shared" si="86"/>
        <v>0</v>
      </c>
      <c r="GUM202" s="7">
        <f t="shared" si="86"/>
        <v>0</v>
      </c>
      <c r="GUN202" s="7">
        <f t="shared" si="86"/>
        <v>0</v>
      </c>
      <c r="GUO202" s="7">
        <f t="shared" si="86"/>
        <v>0</v>
      </c>
      <c r="GUP202" s="7">
        <f t="shared" si="86"/>
        <v>0</v>
      </c>
      <c r="GUQ202" s="7">
        <f t="shared" si="86"/>
        <v>0</v>
      </c>
      <c r="GUR202" s="7">
        <f t="shared" si="86"/>
        <v>0</v>
      </c>
      <c r="GUS202" s="7">
        <f t="shared" si="86"/>
        <v>0</v>
      </c>
      <c r="GUT202" s="7">
        <f t="shared" si="86"/>
        <v>0</v>
      </c>
      <c r="GUU202" s="7">
        <f t="shared" si="86"/>
        <v>0</v>
      </c>
      <c r="GUV202" s="7">
        <f t="shared" si="86"/>
        <v>0</v>
      </c>
      <c r="GUW202" s="7">
        <f t="shared" si="86"/>
        <v>0</v>
      </c>
      <c r="GUX202" s="7">
        <f t="shared" si="86"/>
        <v>0</v>
      </c>
      <c r="GUY202" s="7">
        <f t="shared" si="86"/>
        <v>0</v>
      </c>
      <c r="GUZ202" s="7">
        <f t="shared" si="86"/>
        <v>0</v>
      </c>
      <c r="GVA202" s="7">
        <f t="shared" si="86"/>
        <v>0</v>
      </c>
      <c r="GVB202" s="7">
        <f t="shared" si="86"/>
        <v>0</v>
      </c>
      <c r="GVC202" s="7">
        <f t="shared" si="86"/>
        <v>0</v>
      </c>
      <c r="GVD202" s="7">
        <f t="shared" si="86"/>
        <v>0</v>
      </c>
      <c r="GVE202" s="7">
        <f t="shared" si="86"/>
        <v>0</v>
      </c>
      <c r="GVF202" s="7">
        <f t="shared" si="86"/>
        <v>0</v>
      </c>
      <c r="GVG202" s="7">
        <f t="shared" si="86"/>
        <v>0</v>
      </c>
      <c r="GVH202" s="7">
        <f t="shared" si="86"/>
        <v>0</v>
      </c>
      <c r="GVI202" s="7">
        <f t="shared" si="86"/>
        <v>0</v>
      </c>
      <c r="GVJ202" s="7">
        <f t="shared" si="86"/>
        <v>0</v>
      </c>
      <c r="GVK202" s="7">
        <f t="shared" ref="GVK202:GXV202" si="87">GVK143</f>
        <v>0</v>
      </c>
      <c r="GVL202" s="7">
        <f t="shared" si="87"/>
        <v>0</v>
      </c>
      <c r="GVM202" s="7">
        <f t="shared" si="87"/>
        <v>0</v>
      </c>
      <c r="GVN202" s="7">
        <f t="shared" si="87"/>
        <v>0</v>
      </c>
      <c r="GVO202" s="7">
        <f t="shared" si="87"/>
        <v>0</v>
      </c>
      <c r="GVP202" s="7">
        <f t="shared" si="87"/>
        <v>0</v>
      </c>
      <c r="GVQ202" s="7">
        <f t="shared" si="87"/>
        <v>0</v>
      </c>
      <c r="GVR202" s="7">
        <f t="shared" si="87"/>
        <v>0</v>
      </c>
      <c r="GVS202" s="7">
        <f t="shared" si="87"/>
        <v>0</v>
      </c>
      <c r="GVT202" s="7">
        <f t="shared" si="87"/>
        <v>0</v>
      </c>
      <c r="GVU202" s="7">
        <f t="shared" si="87"/>
        <v>0</v>
      </c>
      <c r="GVV202" s="7">
        <f t="shared" si="87"/>
        <v>0</v>
      </c>
      <c r="GVW202" s="7">
        <f t="shared" si="87"/>
        <v>0</v>
      </c>
      <c r="GVX202" s="7">
        <f t="shared" si="87"/>
        <v>0</v>
      </c>
      <c r="GVY202" s="7">
        <f t="shared" si="87"/>
        <v>0</v>
      </c>
      <c r="GVZ202" s="7">
        <f t="shared" si="87"/>
        <v>0</v>
      </c>
      <c r="GWA202" s="7">
        <f t="shared" si="87"/>
        <v>0</v>
      </c>
      <c r="GWB202" s="7">
        <f t="shared" si="87"/>
        <v>0</v>
      </c>
      <c r="GWC202" s="7">
        <f t="shared" si="87"/>
        <v>0</v>
      </c>
      <c r="GWD202" s="7">
        <f t="shared" si="87"/>
        <v>0</v>
      </c>
      <c r="GWE202" s="7">
        <f t="shared" si="87"/>
        <v>0</v>
      </c>
      <c r="GWF202" s="7">
        <f t="shared" si="87"/>
        <v>0</v>
      </c>
      <c r="GWG202" s="7">
        <f t="shared" si="87"/>
        <v>0</v>
      </c>
      <c r="GWH202" s="7">
        <f t="shared" si="87"/>
        <v>0</v>
      </c>
      <c r="GWI202" s="7">
        <f t="shared" si="87"/>
        <v>0</v>
      </c>
      <c r="GWJ202" s="7">
        <f t="shared" si="87"/>
        <v>0</v>
      </c>
      <c r="GWK202" s="7">
        <f t="shared" si="87"/>
        <v>0</v>
      </c>
      <c r="GWL202" s="7">
        <f t="shared" si="87"/>
        <v>0</v>
      </c>
      <c r="GWM202" s="7">
        <f t="shared" si="87"/>
        <v>0</v>
      </c>
      <c r="GWN202" s="7">
        <f t="shared" si="87"/>
        <v>0</v>
      </c>
      <c r="GWO202" s="7">
        <f t="shared" si="87"/>
        <v>0</v>
      </c>
      <c r="GWP202" s="7">
        <f t="shared" si="87"/>
        <v>0</v>
      </c>
      <c r="GWQ202" s="7">
        <f t="shared" si="87"/>
        <v>0</v>
      </c>
      <c r="GWR202" s="7">
        <f t="shared" si="87"/>
        <v>0</v>
      </c>
      <c r="GWS202" s="7">
        <f t="shared" si="87"/>
        <v>0</v>
      </c>
      <c r="GWT202" s="7">
        <f t="shared" si="87"/>
        <v>0</v>
      </c>
      <c r="GWU202" s="7">
        <f t="shared" si="87"/>
        <v>0</v>
      </c>
      <c r="GWV202" s="7">
        <f t="shared" si="87"/>
        <v>0</v>
      </c>
      <c r="GWW202" s="7">
        <f t="shared" si="87"/>
        <v>0</v>
      </c>
      <c r="GWX202" s="7">
        <f t="shared" si="87"/>
        <v>0</v>
      </c>
      <c r="GWY202" s="7">
        <f t="shared" si="87"/>
        <v>0</v>
      </c>
      <c r="GWZ202" s="7">
        <f t="shared" si="87"/>
        <v>0</v>
      </c>
      <c r="GXA202" s="7">
        <f t="shared" si="87"/>
        <v>0</v>
      </c>
      <c r="GXB202" s="7">
        <f t="shared" si="87"/>
        <v>0</v>
      </c>
      <c r="GXC202" s="7">
        <f t="shared" si="87"/>
        <v>0</v>
      </c>
      <c r="GXD202" s="7">
        <f t="shared" si="87"/>
        <v>0</v>
      </c>
      <c r="GXE202" s="7">
        <f t="shared" si="87"/>
        <v>0</v>
      </c>
      <c r="GXF202" s="7">
        <f t="shared" si="87"/>
        <v>0</v>
      </c>
      <c r="GXG202" s="7">
        <f t="shared" si="87"/>
        <v>0</v>
      </c>
      <c r="GXH202" s="7">
        <f t="shared" si="87"/>
        <v>0</v>
      </c>
      <c r="GXI202" s="7">
        <f t="shared" si="87"/>
        <v>0</v>
      </c>
      <c r="GXJ202" s="7">
        <f t="shared" si="87"/>
        <v>0</v>
      </c>
      <c r="GXK202" s="7">
        <f t="shared" si="87"/>
        <v>0</v>
      </c>
      <c r="GXL202" s="7">
        <f t="shared" si="87"/>
        <v>0</v>
      </c>
      <c r="GXM202" s="7">
        <f t="shared" si="87"/>
        <v>0</v>
      </c>
      <c r="GXN202" s="7">
        <f t="shared" si="87"/>
        <v>0</v>
      </c>
      <c r="GXO202" s="7">
        <f t="shared" si="87"/>
        <v>0</v>
      </c>
      <c r="GXP202" s="7">
        <f t="shared" si="87"/>
        <v>0</v>
      </c>
      <c r="GXQ202" s="7">
        <f t="shared" si="87"/>
        <v>0</v>
      </c>
      <c r="GXR202" s="7">
        <f t="shared" si="87"/>
        <v>0</v>
      </c>
      <c r="GXS202" s="7">
        <f t="shared" si="87"/>
        <v>0</v>
      </c>
      <c r="GXT202" s="7">
        <f t="shared" si="87"/>
        <v>0</v>
      </c>
      <c r="GXU202" s="7">
        <f t="shared" si="87"/>
        <v>0</v>
      </c>
      <c r="GXV202" s="7">
        <f t="shared" si="87"/>
        <v>0</v>
      </c>
      <c r="GXW202" s="7">
        <f t="shared" ref="GXW202:HAH202" si="88">GXW143</f>
        <v>0</v>
      </c>
      <c r="GXX202" s="7">
        <f t="shared" si="88"/>
        <v>0</v>
      </c>
      <c r="GXY202" s="7">
        <f t="shared" si="88"/>
        <v>0</v>
      </c>
      <c r="GXZ202" s="7">
        <f t="shared" si="88"/>
        <v>0</v>
      </c>
      <c r="GYA202" s="7">
        <f t="shared" si="88"/>
        <v>0</v>
      </c>
      <c r="GYB202" s="7">
        <f t="shared" si="88"/>
        <v>0</v>
      </c>
      <c r="GYC202" s="7">
        <f t="shared" si="88"/>
        <v>0</v>
      </c>
      <c r="GYD202" s="7">
        <f t="shared" si="88"/>
        <v>0</v>
      </c>
      <c r="GYE202" s="7">
        <f t="shared" si="88"/>
        <v>0</v>
      </c>
      <c r="GYF202" s="7">
        <f t="shared" si="88"/>
        <v>0</v>
      </c>
      <c r="GYG202" s="7">
        <f t="shared" si="88"/>
        <v>0</v>
      </c>
      <c r="GYH202" s="7">
        <f t="shared" si="88"/>
        <v>0</v>
      </c>
      <c r="GYI202" s="7">
        <f t="shared" si="88"/>
        <v>0</v>
      </c>
      <c r="GYJ202" s="7">
        <f t="shared" si="88"/>
        <v>0</v>
      </c>
      <c r="GYK202" s="7">
        <f t="shared" si="88"/>
        <v>0</v>
      </c>
      <c r="GYL202" s="7">
        <f t="shared" si="88"/>
        <v>0</v>
      </c>
      <c r="GYM202" s="7">
        <f t="shared" si="88"/>
        <v>0</v>
      </c>
      <c r="GYN202" s="7">
        <f t="shared" si="88"/>
        <v>0</v>
      </c>
      <c r="GYO202" s="7">
        <f t="shared" si="88"/>
        <v>0</v>
      </c>
      <c r="GYP202" s="7">
        <f t="shared" si="88"/>
        <v>0</v>
      </c>
      <c r="GYQ202" s="7">
        <f t="shared" si="88"/>
        <v>0</v>
      </c>
      <c r="GYR202" s="7">
        <f t="shared" si="88"/>
        <v>0</v>
      </c>
      <c r="GYS202" s="7">
        <f t="shared" si="88"/>
        <v>0</v>
      </c>
      <c r="GYT202" s="7">
        <f t="shared" si="88"/>
        <v>0</v>
      </c>
      <c r="GYU202" s="7">
        <f t="shared" si="88"/>
        <v>0</v>
      </c>
      <c r="GYV202" s="7">
        <f t="shared" si="88"/>
        <v>0</v>
      </c>
      <c r="GYW202" s="7">
        <f t="shared" si="88"/>
        <v>0</v>
      </c>
      <c r="GYX202" s="7">
        <f t="shared" si="88"/>
        <v>0</v>
      </c>
      <c r="GYY202" s="7">
        <f t="shared" si="88"/>
        <v>0</v>
      </c>
      <c r="GYZ202" s="7">
        <f t="shared" si="88"/>
        <v>0</v>
      </c>
      <c r="GZA202" s="7">
        <f t="shared" si="88"/>
        <v>0</v>
      </c>
      <c r="GZB202" s="7">
        <f t="shared" si="88"/>
        <v>0</v>
      </c>
      <c r="GZC202" s="7">
        <f t="shared" si="88"/>
        <v>0</v>
      </c>
      <c r="GZD202" s="7">
        <f t="shared" si="88"/>
        <v>0</v>
      </c>
      <c r="GZE202" s="7">
        <f t="shared" si="88"/>
        <v>0</v>
      </c>
      <c r="GZF202" s="7">
        <f t="shared" si="88"/>
        <v>0</v>
      </c>
      <c r="GZG202" s="7">
        <f t="shared" si="88"/>
        <v>0</v>
      </c>
      <c r="GZH202" s="7">
        <f t="shared" si="88"/>
        <v>0</v>
      </c>
      <c r="GZI202" s="7">
        <f t="shared" si="88"/>
        <v>0</v>
      </c>
      <c r="GZJ202" s="7">
        <f t="shared" si="88"/>
        <v>0</v>
      </c>
      <c r="GZK202" s="7">
        <f t="shared" si="88"/>
        <v>0</v>
      </c>
      <c r="GZL202" s="7">
        <f t="shared" si="88"/>
        <v>0</v>
      </c>
      <c r="GZM202" s="7">
        <f t="shared" si="88"/>
        <v>0</v>
      </c>
      <c r="GZN202" s="7">
        <f t="shared" si="88"/>
        <v>0</v>
      </c>
      <c r="GZO202" s="7">
        <f t="shared" si="88"/>
        <v>0</v>
      </c>
      <c r="GZP202" s="7">
        <f t="shared" si="88"/>
        <v>0</v>
      </c>
      <c r="GZQ202" s="7">
        <f t="shared" si="88"/>
        <v>0</v>
      </c>
      <c r="GZR202" s="7">
        <f t="shared" si="88"/>
        <v>0</v>
      </c>
      <c r="GZS202" s="7">
        <f t="shared" si="88"/>
        <v>0</v>
      </c>
      <c r="GZT202" s="7">
        <f t="shared" si="88"/>
        <v>0</v>
      </c>
      <c r="GZU202" s="7">
        <f t="shared" si="88"/>
        <v>0</v>
      </c>
      <c r="GZV202" s="7">
        <f t="shared" si="88"/>
        <v>0</v>
      </c>
      <c r="GZW202" s="7">
        <f t="shared" si="88"/>
        <v>0</v>
      </c>
      <c r="GZX202" s="7">
        <f t="shared" si="88"/>
        <v>0</v>
      </c>
      <c r="GZY202" s="7">
        <f t="shared" si="88"/>
        <v>0</v>
      </c>
      <c r="GZZ202" s="7">
        <f t="shared" si="88"/>
        <v>0</v>
      </c>
      <c r="HAA202" s="7">
        <f t="shared" si="88"/>
        <v>0</v>
      </c>
      <c r="HAB202" s="7">
        <f t="shared" si="88"/>
        <v>0</v>
      </c>
      <c r="HAC202" s="7">
        <f t="shared" si="88"/>
        <v>0</v>
      </c>
      <c r="HAD202" s="7">
        <f t="shared" si="88"/>
        <v>0</v>
      </c>
      <c r="HAE202" s="7">
        <f t="shared" si="88"/>
        <v>0</v>
      </c>
      <c r="HAF202" s="7">
        <f t="shared" si="88"/>
        <v>0</v>
      </c>
      <c r="HAG202" s="7">
        <f t="shared" si="88"/>
        <v>0</v>
      </c>
      <c r="HAH202" s="7">
        <f t="shared" si="88"/>
        <v>0</v>
      </c>
      <c r="HAI202" s="7">
        <f t="shared" ref="HAI202:HCT202" si="89">HAI143</f>
        <v>0</v>
      </c>
      <c r="HAJ202" s="7">
        <f t="shared" si="89"/>
        <v>0</v>
      </c>
      <c r="HAK202" s="7">
        <f t="shared" si="89"/>
        <v>0</v>
      </c>
      <c r="HAL202" s="7">
        <f t="shared" si="89"/>
        <v>0</v>
      </c>
      <c r="HAM202" s="7">
        <f t="shared" si="89"/>
        <v>0</v>
      </c>
      <c r="HAN202" s="7">
        <f t="shared" si="89"/>
        <v>0</v>
      </c>
      <c r="HAO202" s="7">
        <f t="shared" si="89"/>
        <v>0</v>
      </c>
      <c r="HAP202" s="7">
        <f t="shared" si="89"/>
        <v>0</v>
      </c>
      <c r="HAQ202" s="7">
        <f t="shared" si="89"/>
        <v>0</v>
      </c>
      <c r="HAR202" s="7">
        <f t="shared" si="89"/>
        <v>0</v>
      </c>
      <c r="HAS202" s="7">
        <f t="shared" si="89"/>
        <v>0</v>
      </c>
      <c r="HAT202" s="7">
        <f t="shared" si="89"/>
        <v>0</v>
      </c>
      <c r="HAU202" s="7">
        <f t="shared" si="89"/>
        <v>0</v>
      </c>
      <c r="HAV202" s="7">
        <f t="shared" si="89"/>
        <v>0</v>
      </c>
      <c r="HAW202" s="7">
        <f t="shared" si="89"/>
        <v>0</v>
      </c>
      <c r="HAX202" s="7">
        <f t="shared" si="89"/>
        <v>0</v>
      </c>
      <c r="HAY202" s="7">
        <f t="shared" si="89"/>
        <v>0</v>
      </c>
      <c r="HAZ202" s="7">
        <f t="shared" si="89"/>
        <v>0</v>
      </c>
      <c r="HBA202" s="7">
        <f t="shared" si="89"/>
        <v>0</v>
      </c>
      <c r="HBB202" s="7">
        <f t="shared" si="89"/>
        <v>0</v>
      </c>
      <c r="HBC202" s="7">
        <f t="shared" si="89"/>
        <v>0</v>
      </c>
      <c r="HBD202" s="7">
        <f t="shared" si="89"/>
        <v>0</v>
      </c>
      <c r="HBE202" s="7">
        <f t="shared" si="89"/>
        <v>0</v>
      </c>
      <c r="HBF202" s="7">
        <f t="shared" si="89"/>
        <v>0</v>
      </c>
      <c r="HBG202" s="7">
        <f t="shared" si="89"/>
        <v>0</v>
      </c>
      <c r="HBH202" s="7">
        <f t="shared" si="89"/>
        <v>0</v>
      </c>
      <c r="HBI202" s="7">
        <f t="shared" si="89"/>
        <v>0</v>
      </c>
      <c r="HBJ202" s="7">
        <f t="shared" si="89"/>
        <v>0</v>
      </c>
      <c r="HBK202" s="7">
        <f t="shared" si="89"/>
        <v>0</v>
      </c>
      <c r="HBL202" s="7">
        <f t="shared" si="89"/>
        <v>0</v>
      </c>
      <c r="HBM202" s="7">
        <f t="shared" si="89"/>
        <v>0</v>
      </c>
      <c r="HBN202" s="7">
        <f t="shared" si="89"/>
        <v>0</v>
      </c>
      <c r="HBO202" s="7">
        <f t="shared" si="89"/>
        <v>0</v>
      </c>
      <c r="HBP202" s="7">
        <f t="shared" si="89"/>
        <v>0</v>
      </c>
      <c r="HBQ202" s="7">
        <f t="shared" si="89"/>
        <v>0</v>
      </c>
      <c r="HBR202" s="7">
        <f t="shared" si="89"/>
        <v>0</v>
      </c>
      <c r="HBS202" s="7">
        <f t="shared" si="89"/>
        <v>0</v>
      </c>
      <c r="HBT202" s="7">
        <f t="shared" si="89"/>
        <v>0</v>
      </c>
      <c r="HBU202" s="7">
        <f t="shared" si="89"/>
        <v>0</v>
      </c>
      <c r="HBV202" s="7">
        <f t="shared" si="89"/>
        <v>0</v>
      </c>
      <c r="HBW202" s="7">
        <f t="shared" si="89"/>
        <v>0</v>
      </c>
      <c r="HBX202" s="7">
        <f t="shared" si="89"/>
        <v>0</v>
      </c>
      <c r="HBY202" s="7">
        <f t="shared" si="89"/>
        <v>0</v>
      </c>
      <c r="HBZ202" s="7">
        <f t="shared" si="89"/>
        <v>0</v>
      </c>
      <c r="HCA202" s="7">
        <f t="shared" si="89"/>
        <v>0</v>
      </c>
      <c r="HCB202" s="7">
        <f t="shared" si="89"/>
        <v>0</v>
      </c>
      <c r="HCC202" s="7">
        <f t="shared" si="89"/>
        <v>0</v>
      </c>
      <c r="HCD202" s="7">
        <f t="shared" si="89"/>
        <v>0</v>
      </c>
      <c r="HCE202" s="7">
        <f t="shared" si="89"/>
        <v>0</v>
      </c>
      <c r="HCF202" s="7">
        <f t="shared" si="89"/>
        <v>0</v>
      </c>
      <c r="HCG202" s="7">
        <f t="shared" si="89"/>
        <v>0</v>
      </c>
      <c r="HCH202" s="7">
        <f t="shared" si="89"/>
        <v>0</v>
      </c>
      <c r="HCI202" s="7">
        <f t="shared" si="89"/>
        <v>0</v>
      </c>
      <c r="HCJ202" s="7">
        <f t="shared" si="89"/>
        <v>0</v>
      </c>
      <c r="HCK202" s="7">
        <f t="shared" si="89"/>
        <v>0</v>
      </c>
      <c r="HCL202" s="7">
        <f t="shared" si="89"/>
        <v>0</v>
      </c>
      <c r="HCM202" s="7">
        <f t="shared" si="89"/>
        <v>0</v>
      </c>
      <c r="HCN202" s="7">
        <f t="shared" si="89"/>
        <v>0</v>
      </c>
      <c r="HCO202" s="7">
        <f t="shared" si="89"/>
        <v>0</v>
      </c>
      <c r="HCP202" s="7">
        <f t="shared" si="89"/>
        <v>0</v>
      </c>
      <c r="HCQ202" s="7">
        <f t="shared" si="89"/>
        <v>0</v>
      </c>
      <c r="HCR202" s="7">
        <f t="shared" si="89"/>
        <v>0</v>
      </c>
      <c r="HCS202" s="7">
        <f t="shared" si="89"/>
        <v>0</v>
      </c>
      <c r="HCT202" s="7">
        <f t="shared" si="89"/>
        <v>0</v>
      </c>
      <c r="HCU202" s="7">
        <f t="shared" ref="HCU202:HFF202" si="90">HCU143</f>
        <v>0</v>
      </c>
      <c r="HCV202" s="7">
        <f t="shared" si="90"/>
        <v>0</v>
      </c>
      <c r="HCW202" s="7">
        <f t="shared" si="90"/>
        <v>0</v>
      </c>
      <c r="HCX202" s="7">
        <f t="shared" si="90"/>
        <v>0</v>
      </c>
      <c r="HCY202" s="7">
        <f t="shared" si="90"/>
        <v>0</v>
      </c>
      <c r="HCZ202" s="7">
        <f t="shared" si="90"/>
        <v>0</v>
      </c>
      <c r="HDA202" s="7">
        <f t="shared" si="90"/>
        <v>0</v>
      </c>
      <c r="HDB202" s="7">
        <f t="shared" si="90"/>
        <v>0</v>
      </c>
      <c r="HDC202" s="7">
        <f t="shared" si="90"/>
        <v>0</v>
      </c>
      <c r="HDD202" s="7">
        <f t="shared" si="90"/>
        <v>0</v>
      </c>
      <c r="HDE202" s="7">
        <f t="shared" si="90"/>
        <v>0</v>
      </c>
      <c r="HDF202" s="7">
        <f t="shared" si="90"/>
        <v>0</v>
      </c>
      <c r="HDG202" s="7">
        <f t="shared" si="90"/>
        <v>0</v>
      </c>
      <c r="HDH202" s="7">
        <f t="shared" si="90"/>
        <v>0</v>
      </c>
      <c r="HDI202" s="7">
        <f t="shared" si="90"/>
        <v>0</v>
      </c>
      <c r="HDJ202" s="7">
        <f t="shared" si="90"/>
        <v>0</v>
      </c>
      <c r="HDK202" s="7">
        <f t="shared" si="90"/>
        <v>0</v>
      </c>
      <c r="HDL202" s="7">
        <f t="shared" si="90"/>
        <v>0</v>
      </c>
      <c r="HDM202" s="7">
        <f t="shared" si="90"/>
        <v>0</v>
      </c>
      <c r="HDN202" s="7">
        <f t="shared" si="90"/>
        <v>0</v>
      </c>
      <c r="HDO202" s="7">
        <f t="shared" si="90"/>
        <v>0</v>
      </c>
      <c r="HDP202" s="7">
        <f t="shared" si="90"/>
        <v>0</v>
      </c>
      <c r="HDQ202" s="7">
        <f t="shared" si="90"/>
        <v>0</v>
      </c>
      <c r="HDR202" s="7">
        <f t="shared" si="90"/>
        <v>0</v>
      </c>
      <c r="HDS202" s="7">
        <f t="shared" si="90"/>
        <v>0</v>
      </c>
      <c r="HDT202" s="7">
        <f t="shared" si="90"/>
        <v>0</v>
      </c>
      <c r="HDU202" s="7">
        <f t="shared" si="90"/>
        <v>0</v>
      </c>
      <c r="HDV202" s="7">
        <f t="shared" si="90"/>
        <v>0</v>
      </c>
      <c r="HDW202" s="7">
        <f t="shared" si="90"/>
        <v>0</v>
      </c>
      <c r="HDX202" s="7">
        <f t="shared" si="90"/>
        <v>0</v>
      </c>
      <c r="HDY202" s="7">
        <f t="shared" si="90"/>
        <v>0</v>
      </c>
      <c r="HDZ202" s="7">
        <f t="shared" si="90"/>
        <v>0</v>
      </c>
      <c r="HEA202" s="7">
        <f t="shared" si="90"/>
        <v>0</v>
      </c>
      <c r="HEB202" s="7">
        <f t="shared" si="90"/>
        <v>0</v>
      </c>
      <c r="HEC202" s="7">
        <f t="shared" si="90"/>
        <v>0</v>
      </c>
      <c r="HED202" s="7">
        <f t="shared" si="90"/>
        <v>0</v>
      </c>
      <c r="HEE202" s="7">
        <f t="shared" si="90"/>
        <v>0</v>
      </c>
      <c r="HEF202" s="7">
        <f t="shared" si="90"/>
        <v>0</v>
      </c>
      <c r="HEG202" s="7">
        <f t="shared" si="90"/>
        <v>0</v>
      </c>
      <c r="HEH202" s="7">
        <f t="shared" si="90"/>
        <v>0</v>
      </c>
      <c r="HEI202" s="7">
        <f t="shared" si="90"/>
        <v>0</v>
      </c>
      <c r="HEJ202" s="7">
        <f t="shared" si="90"/>
        <v>0</v>
      </c>
      <c r="HEK202" s="7">
        <f t="shared" si="90"/>
        <v>0</v>
      </c>
      <c r="HEL202" s="7">
        <f t="shared" si="90"/>
        <v>0</v>
      </c>
      <c r="HEM202" s="7">
        <f t="shared" si="90"/>
        <v>0</v>
      </c>
      <c r="HEN202" s="7">
        <f t="shared" si="90"/>
        <v>0</v>
      </c>
      <c r="HEO202" s="7">
        <f t="shared" si="90"/>
        <v>0</v>
      </c>
      <c r="HEP202" s="7">
        <f t="shared" si="90"/>
        <v>0</v>
      </c>
      <c r="HEQ202" s="7">
        <f t="shared" si="90"/>
        <v>0</v>
      </c>
      <c r="HER202" s="7">
        <f t="shared" si="90"/>
        <v>0</v>
      </c>
      <c r="HES202" s="7">
        <f t="shared" si="90"/>
        <v>0</v>
      </c>
      <c r="HET202" s="7">
        <f t="shared" si="90"/>
        <v>0</v>
      </c>
      <c r="HEU202" s="7">
        <f t="shared" si="90"/>
        <v>0</v>
      </c>
      <c r="HEV202" s="7">
        <f t="shared" si="90"/>
        <v>0</v>
      </c>
      <c r="HEW202" s="7">
        <f t="shared" si="90"/>
        <v>0</v>
      </c>
      <c r="HEX202" s="7">
        <f t="shared" si="90"/>
        <v>0</v>
      </c>
      <c r="HEY202" s="7">
        <f t="shared" si="90"/>
        <v>0</v>
      </c>
      <c r="HEZ202" s="7">
        <f t="shared" si="90"/>
        <v>0</v>
      </c>
      <c r="HFA202" s="7">
        <f t="shared" si="90"/>
        <v>0</v>
      </c>
      <c r="HFB202" s="7">
        <f t="shared" si="90"/>
        <v>0</v>
      </c>
      <c r="HFC202" s="7">
        <f t="shared" si="90"/>
        <v>0</v>
      </c>
      <c r="HFD202" s="7">
        <f t="shared" si="90"/>
        <v>0</v>
      </c>
      <c r="HFE202" s="7">
        <f t="shared" si="90"/>
        <v>0</v>
      </c>
      <c r="HFF202" s="7">
        <f t="shared" si="90"/>
        <v>0</v>
      </c>
      <c r="HFG202" s="7">
        <f t="shared" ref="HFG202:HHR202" si="91">HFG143</f>
        <v>0</v>
      </c>
      <c r="HFH202" s="7">
        <f t="shared" si="91"/>
        <v>0</v>
      </c>
      <c r="HFI202" s="7">
        <f t="shared" si="91"/>
        <v>0</v>
      </c>
      <c r="HFJ202" s="7">
        <f t="shared" si="91"/>
        <v>0</v>
      </c>
      <c r="HFK202" s="7">
        <f t="shared" si="91"/>
        <v>0</v>
      </c>
      <c r="HFL202" s="7">
        <f t="shared" si="91"/>
        <v>0</v>
      </c>
      <c r="HFM202" s="7">
        <f t="shared" si="91"/>
        <v>0</v>
      </c>
      <c r="HFN202" s="7">
        <f t="shared" si="91"/>
        <v>0</v>
      </c>
      <c r="HFO202" s="7">
        <f t="shared" si="91"/>
        <v>0</v>
      </c>
      <c r="HFP202" s="7">
        <f t="shared" si="91"/>
        <v>0</v>
      </c>
      <c r="HFQ202" s="7">
        <f t="shared" si="91"/>
        <v>0</v>
      </c>
      <c r="HFR202" s="7">
        <f t="shared" si="91"/>
        <v>0</v>
      </c>
      <c r="HFS202" s="7">
        <f t="shared" si="91"/>
        <v>0</v>
      </c>
      <c r="HFT202" s="7">
        <f t="shared" si="91"/>
        <v>0</v>
      </c>
      <c r="HFU202" s="7">
        <f t="shared" si="91"/>
        <v>0</v>
      </c>
      <c r="HFV202" s="7">
        <f t="shared" si="91"/>
        <v>0</v>
      </c>
      <c r="HFW202" s="7">
        <f t="shared" si="91"/>
        <v>0</v>
      </c>
      <c r="HFX202" s="7">
        <f t="shared" si="91"/>
        <v>0</v>
      </c>
      <c r="HFY202" s="7">
        <f t="shared" si="91"/>
        <v>0</v>
      </c>
      <c r="HFZ202" s="7">
        <f t="shared" si="91"/>
        <v>0</v>
      </c>
      <c r="HGA202" s="7">
        <f t="shared" si="91"/>
        <v>0</v>
      </c>
      <c r="HGB202" s="7">
        <f t="shared" si="91"/>
        <v>0</v>
      </c>
      <c r="HGC202" s="7">
        <f t="shared" si="91"/>
        <v>0</v>
      </c>
      <c r="HGD202" s="7">
        <f t="shared" si="91"/>
        <v>0</v>
      </c>
      <c r="HGE202" s="7">
        <f t="shared" si="91"/>
        <v>0</v>
      </c>
      <c r="HGF202" s="7">
        <f t="shared" si="91"/>
        <v>0</v>
      </c>
      <c r="HGG202" s="7">
        <f t="shared" si="91"/>
        <v>0</v>
      </c>
      <c r="HGH202" s="7">
        <f t="shared" si="91"/>
        <v>0</v>
      </c>
      <c r="HGI202" s="7">
        <f t="shared" si="91"/>
        <v>0</v>
      </c>
      <c r="HGJ202" s="7">
        <f t="shared" si="91"/>
        <v>0</v>
      </c>
      <c r="HGK202" s="7">
        <f t="shared" si="91"/>
        <v>0</v>
      </c>
      <c r="HGL202" s="7">
        <f t="shared" si="91"/>
        <v>0</v>
      </c>
      <c r="HGM202" s="7">
        <f t="shared" si="91"/>
        <v>0</v>
      </c>
      <c r="HGN202" s="7">
        <f t="shared" si="91"/>
        <v>0</v>
      </c>
      <c r="HGO202" s="7">
        <f t="shared" si="91"/>
        <v>0</v>
      </c>
      <c r="HGP202" s="7">
        <f t="shared" si="91"/>
        <v>0</v>
      </c>
      <c r="HGQ202" s="7">
        <f t="shared" si="91"/>
        <v>0</v>
      </c>
      <c r="HGR202" s="7">
        <f t="shared" si="91"/>
        <v>0</v>
      </c>
      <c r="HGS202" s="7">
        <f t="shared" si="91"/>
        <v>0</v>
      </c>
      <c r="HGT202" s="7">
        <f t="shared" si="91"/>
        <v>0</v>
      </c>
      <c r="HGU202" s="7">
        <f t="shared" si="91"/>
        <v>0</v>
      </c>
      <c r="HGV202" s="7">
        <f t="shared" si="91"/>
        <v>0</v>
      </c>
      <c r="HGW202" s="7">
        <f t="shared" si="91"/>
        <v>0</v>
      </c>
      <c r="HGX202" s="7">
        <f t="shared" si="91"/>
        <v>0</v>
      </c>
      <c r="HGY202" s="7">
        <f t="shared" si="91"/>
        <v>0</v>
      </c>
      <c r="HGZ202" s="7">
        <f t="shared" si="91"/>
        <v>0</v>
      </c>
      <c r="HHA202" s="7">
        <f t="shared" si="91"/>
        <v>0</v>
      </c>
      <c r="HHB202" s="7">
        <f t="shared" si="91"/>
        <v>0</v>
      </c>
      <c r="HHC202" s="7">
        <f t="shared" si="91"/>
        <v>0</v>
      </c>
      <c r="HHD202" s="7">
        <f t="shared" si="91"/>
        <v>0</v>
      </c>
      <c r="HHE202" s="7">
        <f t="shared" si="91"/>
        <v>0</v>
      </c>
      <c r="HHF202" s="7">
        <f t="shared" si="91"/>
        <v>0</v>
      </c>
      <c r="HHG202" s="7">
        <f t="shared" si="91"/>
        <v>0</v>
      </c>
      <c r="HHH202" s="7">
        <f t="shared" si="91"/>
        <v>0</v>
      </c>
      <c r="HHI202" s="7">
        <f t="shared" si="91"/>
        <v>0</v>
      </c>
      <c r="HHJ202" s="7">
        <f t="shared" si="91"/>
        <v>0</v>
      </c>
      <c r="HHK202" s="7">
        <f t="shared" si="91"/>
        <v>0</v>
      </c>
      <c r="HHL202" s="7">
        <f t="shared" si="91"/>
        <v>0</v>
      </c>
      <c r="HHM202" s="7">
        <f t="shared" si="91"/>
        <v>0</v>
      </c>
      <c r="HHN202" s="7">
        <f t="shared" si="91"/>
        <v>0</v>
      </c>
      <c r="HHO202" s="7">
        <f t="shared" si="91"/>
        <v>0</v>
      </c>
      <c r="HHP202" s="7">
        <f t="shared" si="91"/>
        <v>0</v>
      </c>
      <c r="HHQ202" s="7">
        <f t="shared" si="91"/>
        <v>0</v>
      </c>
      <c r="HHR202" s="7">
        <f t="shared" si="91"/>
        <v>0</v>
      </c>
      <c r="HHS202" s="7">
        <f t="shared" ref="HHS202:HKD202" si="92">HHS143</f>
        <v>0</v>
      </c>
      <c r="HHT202" s="7">
        <f t="shared" si="92"/>
        <v>0</v>
      </c>
      <c r="HHU202" s="7">
        <f t="shared" si="92"/>
        <v>0</v>
      </c>
      <c r="HHV202" s="7">
        <f t="shared" si="92"/>
        <v>0</v>
      </c>
      <c r="HHW202" s="7">
        <f t="shared" si="92"/>
        <v>0</v>
      </c>
      <c r="HHX202" s="7">
        <f t="shared" si="92"/>
        <v>0</v>
      </c>
      <c r="HHY202" s="7">
        <f t="shared" si="92"/>
        <v>0</v>
      </c>
      <c r="HHZ202" s="7">
        <f t="shared" si="92"/>
        <v>0</v>
      </c>
      <c r="HIA202" s="7">
        <f t="shared" si="92"/>
        <v>0</v>
      </c>
      <c r="HIB202" s="7">
        <f t="shared" si="92"/>
        <v>0</v>
      </c>
      <c r="HIC202" s="7">
        <f t="shared" si="92"/>
        <v>0</v>
      </c>
      <c r="HID202" s="7">
        <f t="shared" si="92"/>
        <v>0</v>
      </c>
      <c r="HIE202" s="7">
        <f t="shared" si="92"/>
        <v>0</v>
      </c>
      <c r="HIF202" s="7">
        <f t="shared" si="92"/>
        <v>0</v>
      </c>
      <c r="HIG202" s="7">
        <f t="shared" si="92"/>
        <v>0</v>
      </c>
      <c r="HIH202" s="7">
        <f t="shared" si="92"/>
        <v>0</v>
      </c>
      <c r="HII202" s="7">
        <f t="shared" si="92"/>
        <v>0</v>
      </c>
      <c r="HIJ202" s="7">
        <f t="shared" si="92"/>
        <v>0</v>
      </c>
      <c r="HIK202" s="7">
        <f t="shared" si="92"/>
        <v>0</v>
      </c>
      <c r="HIL202" s="7">
        <f t="shared" si="92"/>
        <v>0</v>
      </c>
      <c r="HIM202" s="7">
        <f t="shared" si="92"/>
        <v>0</v>
      </c>
      <c r="HIN202" s="7">
        <f t="shared" si="92"/>
        <v>0</v>
      </c>
      <c r="HIO202" s="7">
        <f t="shared" si="92"/>
        <v>0</v>
      </c>
      <c r="HIP202" s="7">
        <f t="shared" si="92"/>
        <v>0</v>
      </c>
      <c r="HIQ202" s="7">
        <f t="shared" si="92"/>
        <v>0</v>
      </c>
      <c r="HIR202" s="7">
        <f t="shared" si="92"/>
        <v>0</v>
      </c>
      <c r="HIS202" s="7">
        <f t="shared" si="92"/>
        <v>0</v>
      </c>
      <c r="HIT202" s="7">
        <f t="shared" si="92"/>
        <v>0</v>
      </c>
      <c r="HIU202" s="7">
        <f t="shared" si="92"/>
        <v>0</v>
      </c>
      <c r="HIV202" s="7">
        <f t="shared" si="92"/>
        <v>0</v>
      </c>
      <c r="HIW202" s="7">
        <f t="shared" si="92"/>
        <v>0</v>
      </c>
      <c r="HIX202" s="7">
        <f t="shared" si="92"/>
        <v>0</v>
      </c>
      <c r="HIY202" s="7">
        <f t="shared" si="92"/>
        <v>0</v>
      </c>
      <c r="HIZ202" s="7">
        <f t="shared" si="92"/>
        <v>0</v>
      </c>
      <c r="HJA202" s="7">
        <f t="shared" si="92"/>
        <v>0</v>
      </c>
      <c r="HJB202" s="7">
        <f t="shared" si="92"/>
        <v>0</v>
      </c>
      <c r="HJC202" s="7">
        <f t="shared" si="92"/>
        <v>0</v>
      </c>
      <c r="HJD202" s="7">
        <f t="shared" si="92"/>
        <v>0</v>
      </c>
      <c r="HJE202" s="7">
        <f t="shared" si="92"/>
        <v>0</v>
      </c>
      <c r="HJF202" s="7">
        <f t="shared" si="92"/>
        <v>0</v>
      </c>
      <c r="HJG202" s="7">
        <f t="shared" si="92"/>
        <v>0</v>
      </c>
      <c r="HJH202" s="7">
        <f t="shared" si="92"/>
        <v>0</v>
      </c>
      <c r="HJI202" s="7">
        <f t="shared" si="92"/>
        <v>0</v>
      </c>
      <c r="HJJ202" s="7">
        <f t="shared" si="92"/>
        <v>0</v>
      </c>
      <c r="HJK202" s="7">
        <f t="shared" si="92"/>
        <v>0</v>
      </c>
      <c r="HJL202" s="7">
        <f t="shared" si="92"/>
        <v>0</v>
      </c>
      <c r="HJM202" s="7">
        <f t="shared" si="92"/>
        <v>0</v>
      </c>
      <c r="HJN202" s="7">
        <f t="shared" si="92"/>
        <v>0</v>
      </c>
      <c r="HJO202" s="7">
        <f t="shared" si="92"/>
        <v>0</v>
      </c>
      <c r="HJP202" s="7">
        <f t="shared" si="92"/>
        <v>0</v>
      </c>
      <c r="HJQ202" s="7">
        <f t="shared" si="92"/>
        <v>0</v>
      </c>
      <c r="HJR202" s="7">
        <f t="shared" si="92"/>
        <v>0</v>
      </c>
      <c r="HJS202" s="7">
        <f t="shared" si="92"/>
        <v>0</v>
      </c>
      <c r="HJT202" s="7">
        <f t="shared" si="92"/>
        <v>0</v>
      </c>
      <c r="HJU202" s="7">
        <f t="shared" si="92"/>
        <v>0</v>
      </c>
      <c r="HJV202" s="7">
        <f t="shared" si="92"/>
        <v>0</v>
      </c>
      <c r="HJW202" s="7">
        <f t="shared" si="92"/>
        <v>0</v>
      </c>
      <c r="HJX202" s="7">
        <f t="shared" si="92"/>
        <v>0</v>
      </c>
      <c r="HJY202" s="7">
        <f t="shared" si="92"/>
        <v>0</v>
      </c>
      <c r="HJZ202" s="7">
        <f t="shared" si="92"/>
        <v>0</v>
      </c>
      <c r="HKA202" s="7">
        <f t="shared" si="92"/>
        <v>0</v>
      </c>
      <c r="HKB202" s="7">
        <f t="shared" si="92"/>
        <v>0</v>
      </c>
      <c r="HKC202" s="7">
        <f t="shared" si="92"/>
        <v>0</v>
      </c>
      <c r="HKD202" s="7">
        <f t="shared" si="92"/>
        <v>0</v>
      </c>
      <c r="HKE202" s="7">
        <f t="shared" ref="HKE202:HMP202" si="93">HKE143</f>
        <v>0</v>
      </c>
      <c r="HKF202" s="7">
        <f t="shared" si="93"/>
        <v>0</v>
      </c>
      <c r="HKG202" s="7">
        <f t="shared" si="93"/>
        <v>0</v>
      </c>
      <c r="HKH202" s="7">
        <f t="shared" si="93"/>
        <v>0</v>
      </c>
      <c r="HKI202" s="7">
        <f t="shared" si="93"/>
        <v>0</v>
      </c>
      <c r="HKJ202" s="7">
        <f t="shared" si="93"/>
        <v>0</v>
      </c>
      <c r="HKK202" s="7">
        <f t="shared" si="93"/>
        <v>0</v>
      </c>
      <c r="HKL202" s="7">
        <f t="shared" si="93"/>
        <v>0</v>
      </c>
      <c r="HKM202" s="7">
        <f t="shared" si="93"/>
        <v>0</v>
      </c>
      <c r="HKN202" s="7">
        <f t="shared" si="93"/>
        <v>0</v>
      </c>
      <c r="HKO202" s="7">
        <f t="shared" si="93"/>
        <v>0</v>
      </c>
      <c r="HKP202" s="7">
        <f t="shared" si="93"/>
        <v>0</v>
      </c>
      <c r="HKQ202" s="7">
        <f t="shared" si="93"/>
        <v>0</v>
      </c>
      <c r="HKR202" s="7">
        <f t="shared" si="93"/>
        <v>0</v>
      </c>
      <c r="HKS202" s="7">
        <f t="shared" si="93"/>
        <v>0</v>
      </c>
      <c r="HKT202" s="7">
        <f t="shared" si="93"/>
        <v>0</v>
      </c>
      <c r="HKU202" s="7">
        <f t="shared" si="93"/>
        <v>0</v>
      </c>
      <c r="HKV202" s="7">
        <f t="shared" si="93"/>
        <v>0</v>
      </c>
      <c r="HKW202" s="7">
        <f t="shared" si="93"/>
        <v>0</v>
      </c>
      <c r="HKX202" s="7">
        <f t="shared" si="93"/>
        <v>0</v>
      </c>
      <c r="HKY202" s="7">
        <f t="shared" si="93"/>
        <v>0</v>
      </c>
      <c r="HKZ202" s="7">
        <f t="shared" si="93"/>
        <v>0</v>
      </c>
      <c r="HLA202" s="7">
        <f t="shared" si="93"/>
        <v>0</v>
      </c>
      <c r="HLB202" s="7">
        <f t="shared" si="93"/>
        <v>0</v>
      </c>
      <c r="HLC202" s="7">
        <f t="shared" si="93"/>
        <v>0</v>
      </c>
      <c r="HLD202" s="7">
        <f t="shared" si="93"/>
        <v>0</v>
      </c>
      <c r="HLE202" s="7">
        <f t="shared" si="93"/>
        <v>0</v>
      </c>
      <c r="HLF202" s="7">
        <f t="shared" si="93"/>
        <v>0</v>
      </c>
      <c r="HLG202" s="7">
        <f t="shared" si="93"/>
        <v>0</v>
      </c>
      <c r="HLH202" s="7">
        <f t="shared" si="93"/>
        <v>0</v>
      </c>
      <c r="HLI202" s="7">
        <f t="shared" si="93"/>
        <v>0</v>
      </c>
      <c r="HLJ202" s="7">
        <f t="shared" si="93"/>
        <v>0</v>
      </c>
      <c r="HLK202" s="7">
        <f t="shared" si="93"/>
        <v>0</v>
      </c>
      <c r="HLL202" s="7">
        <f t="shared" si="93"/>
        <v>0</v>
      </c>
      <c r="HLM202" s="7">
        <f t="shared" si="93"/>
        <v>0</v>
      </c>
      <c r="HLN202" s="7">
        <f t="shared" si="93"/>
        <v>0</v>
      </c>
      <c r="HLO202" s="7">
        <f t="shared" si="93"/>
        <v>0</v>
      </c>
      <c r="HLP202" s="7">
        <f t="shared" si="93"/>
        <v>0</v>
      </c>
      <c r="HLQ202" s="7">
        <f t="shared" si="93"/>
        <v>0</v>
      </c>
      <c r="HLR202" s="7">
        <f t="shared" si="93"/>
        <v>0</v>
      </c>
      <c r="HLS202" s="7">
        <f t="shared" si="93"/>
        <v>0</v>
      </c>
      <c r="HLT202" s="7">
        <f t="shared" si="93"/>
        <v>0</v>
      </c>
      <c r="HLU202" s="7">
        <f t="shared" si="93"/>
        <v>0</v>
      </c>
      <c r="HLV202" s="7">
        <f t="shared" si="93"/>
        <v>0</v>
      </c>
      <c r="HLW202" s="7">
        <f t="shared" si="93"/>
        <v>0</v>
      </c>
      <c r="HLX202" s="7">
        <f t="shared" si="93"/>
        <v>0</v>
      </c>
      <c r="HLY202" s="7">
        <f t="shared" si="93"/>
        <v>0</v>
      </c>
      <c r="HLZ202" s="7">
        <f t="shared" si="93"/>
        <v>0</v>
      </c>
      <c r="HMA202" s="7">
        <f t="shared" si="93"/>
        <v>0</v>
      </c>
      <c r="HMB202" s="7">
        <f t="shared" si="93"/>
        <v>0</v>
      </c>
      <c r="HMC202" s="7">
        <f t="shared" si="93"/>
        <v>0</v>
      </c>
      <c r="HMD202" s="7">
        <f t="shared" si="93"/>
        <v>0</v>
      </c>
      <c r="HME202" s="7">
        <f t="shared" si="93"/>
        <v>0</v>
      </c>
      <c r="HMF202" s="7">
        <f t="shared" si="93"/>
        <v>0</v>
      </c>
      <c r="HMG202" s="7">
        <f t="shared" si="93"/>
        <v>0</v>
      </c>
      <c r="HMH202" s="7">
        <f t="shared" si="93"/>
        <v>0</v>
      </c>
      <c r="HMI202" s="7">
        <f t="shared" si="93"/>
        <v>0</v>
      </c>
      <c r="HMJ202" s="7">
        <f t="shared" si="93"/>
        <v>0</v>
      </c>
      <c r="HMK202" s="7">
        <f t="shared" si="93"/>
        <v>0</v>
      </c>
      <c r="HML202" s="7">
        <f t="shared" si="93"/>
        <v>0</v>
      </c>
      <c r="HMM202" s="7">
        <f t="shared" si="93"/>
        <v>0</v>
      </c>
      <c r="HMN202" s="7">
        <f t="shared" si="93"/>
        <v>0</v>
      </c>
      <c r="HMO202" s="7">
        <f t="shared" si="93"/>
        <v>0</v>
      </c>
      <c r="HMP202" s="7">
        <f t="shared" si="93"/>
        <v>0</v>
      </c>
      <c r="HMQ202" s="7">
        <f t="shared" ref="HMQ202:HPB202" si="94">HMQ143</f>
        <v>0</v>
      </c>
      <c r="HMR202" s="7">
        <f t="shared" si="94"/>
        <v>0</v>
      </c>
      <c r="HMS202" s="7">
        <f t="shared" si="94"/>
        <v>0</v>
      </c>
      <c r="HMT202" s="7">
        <f t="shared" si="94"/>
        <v>0</v>
      </c>
      <c r="HMU202" s="7">
        <f t="shared" si="94"/>
        <v>0</v>
      </c>
      <c r="HMV202" s="7">
        <f t="shared" si="94"/>
        <v>0</v>
      </c>
      <c r="HMW202" s="7">
        <f t="shared" si="94"/>
        <v>0</v>
      </c>
      <c r="HMX202" s="7">
        <f t="shared" si="94"/>
        <v>0</v>
      </c>
      <c r="HMY202" s="7">
        <f t="shared" si="94"/>
        <v>0</v>
      </c>
      <c r="HMZ202" s="7">
        <f t="shared" si="94"/>
        <v>0</v>
      </c>
      <c r="HNA202" s="7">
        <f t="shared" si="94"/>
        <v>0</v>
      </c>
      <c r="HNB202" s="7">
        <f t="shared" si="94"/>
        <v>0</v>
      </c>
      <c r="HNC202" s="7">
        <f t="shared" si="94"/>
        <v>0</v>
      </c>
      <c r="HND202" s="7">
        <f t="shared" si="94"/>
        <v>0</v>
      </c>
      <c r="HNE202" s="7">
        <f t="shared" si="94"/>
        <v>0</v>
      </c>
      <c r="HNF202" s="7">
        <f t="shared" si="94"/>
        <v>0</v>
      </c>
      <c r="HNG202" s="7">
        <f t="shared" si="94"/>
        <v>0</v>
      </c>
      <c r="HNH202" s="7">
        <f t="shared" si="94"/>
        <v>0</v>
      </c>
      <c r="HNI202" s="7">
        <f t="shared" si="94"/>
        <v>0</v>
      </c>
      <c r="HNJ202" s="7">
        <f t="shared" si="94"/>
        <v>0</v>
      </c>
      <c r="HNK202" s="7">
        <f t="shared" si="94"/>
        <v>0</v>
      </c>
      <c r="HNL202" s="7">
        <f t="shared" si="94"/>
        <v>0</v>
      </c>
      <c r="HNM202" s="7">
        <f t="shared" si="94"/>
        <v>0</v>
      </c>
      <c r="HNN202" s="7">
        <f t="shared" si="94"/>
        <v>0</v>
      </c>
      <c r="HNO202" s="7">
        <f t="shared" si="94"/>
        <v>0</v>
      </c>
      <c r="HNP202" s="7">
        <f t="shared" si="94"/>
        <v>0</v>
      </c>
      <c r="HNQ202" s="7">
        <f t="shared" si="94"/>
        <v>0</v>
      </c>
      <c r="HNR202" s="7">
        <f t="shared" si="94"/>
        <v>0</v>
      </c>
      <c r="HNS202" s="7">
        <f t="shared" si="94"/>
        <v>0</v>
      </c>
      <c r="HNT202" s="7">
        <f t="shared" si="94"/>
        <v>0</v>
      </c>
      <c r="HNU202" s="7">
        <f t="shared" si="94"/>
        <v>0</v>
      </c>
      <c r="HNV202" s="7">
        <f t="shared" si="94"/>
        <v>0</v>
      </c>
      <c r="HNW202" s="7">
        <f t="shared" si="94"/>
        <v>0</v>
      </c>
      <c r="HNX202" s="7">
        <f t="shared" si="94"/>
        <v>0</v>
      </c>
      <c r="HNY202" s="7">
        <f t="shared" si="94"/>
        <v>0</v>
      </c>
      <c r="HNZ202" s="7">
        <f t="shared" si="94"/>
        <v>0</v>
      </c>
      <c r="HOA202" s="7">
        <f t="shared" si="94"/>
        <v>0</v>
      </c>
      <c r="HOB202" s="7">
        <f t="shared" si="94"/>
        <v>0</v>
      </c>
      <c r="HOC202" s="7">
        <f t="shared" si="94"/>
        <v>0</v>
      </c>
      <c r="HOD202" s="7">
        <f t="shared" si="94"/>
        <v>0</v>
      </c>
      <c r="HOE202" s="7">
        <f t="shared" si="94"/>
        <v>0</v>
      </c>
      <c r="HOF202" s="7">
        <f t="shared" si="94"/>
        <v>0</v>
      </c>
      <c r="HOG202" s="7">
        <f t="shared" si="94"/>
        <v>0</v>
      </c>
      <c r="HOH202" s="7">
        <f t="shared" si="94"/>
        <v>0</v>
      </c>
      <c r="HOI202" s="7">
        <f t="shared" si="94"/>
        <v>0</v>
      </c>
      <c r="HOJ202" s="7">
        <f t="shared" si="94"/>
        <v>0</v>
      </c>
      <c r="HOK202" s="7">
        <f t="shared" si="94"/>
        <v>0</v>
      </c>
      <c r="HOL202" s="7">
        <f t="shared" si="94"/>
        <v>0</v>
      </c>
      <c r="HOM202" s="7">
        <f t="shared" si="94"/>
        <v>0</v>
      </c>
      <c r="HON202" s="7">
        <f t="shared" si="94"/>
        <v>0</v>
      </c>
      <c r="HOO202" s="7">
        <f t="shared" si="94"/>
        <v>0</v>
      </c>
      <c r="HOP202" s="7">
        <f t="shared" si="94"/>
        <v>0</v>
      </c>
      <c r="HOQ202" s="7">
        <f t="shared" si="94"/>
        <v>0</v>
      </c>
      <c r="HOR202" s="7">
        <f t="shared" si="94"/>
        <v>0</v>
      </c>
      <c r="HOS202" s="7">
        <f t="shared" si="94"/>
        <v>0</v>
      </c>
      <c r="HOT202" s="7">
        <f t="shared" si="94"/>
        <v>0</v>
      </c>
      <c r="HOU202" s="7">
        <f t="shared" si="94"/>
        <v>0</v>
      </c>
      <c r="HOV202" s="7">
        <f t="shared" si="94"/>
        <v>0</v>
      </c>
      <c r="HOW202" s="7">
        <f t="shared" si="94"/>
        <v>0</v>
      </c>
      <c r="HOX202" s="7">
        <f t="shared" si="94"/>
        <v>0</v>
      </c>
      <c r="HOY202" s="7">
        <f t="shared" si="94"/>
        <v>0</v>
      </c>
      <c r="HOZ202" s="7">
        <f t="shared" si="94"/>
        <v>0</v>
      </c>
      <c r="HPA202" s="7">
        <f t="shared" si="94"/>
        <v>0</v>
      </c>
      <c r="HPB202" s="7">
        <f t="shared" si="94"/>
        <v>0</v>
      </c>
      <c r="HPC202" s="7">
        <f t="shared" ref="HPC202:HRN202" si="95">HPC143</f>
        <v>0</v>
      </c>
      <c r="HPD202" s="7">
        <f t="shared" si="95"/>
        <v>0</v>
      </c>
      <c r="HPE202" s="7">
        <f t="shared" si="95"/>
        <v>0</v>
      </c>
      <c r="HPF202" s="7">
        <f t="shared" si="95"/>
        <v>0</v>
      </c>
      <c r="HPG202" s="7">
        <f t="shared" si="95"/>
        <v>0</v>
      </c>
      <c r="HPH202" s="7">
        <f t="shared" si="95"/>
        <v>0</v>
      </c>
      <c r="HPI202" s="7">
        <f t="shared" si="95"/>
        <v>0</v>
      </c>
      <c r="HPJ202" s="7">
        <f t="shared" si="95"/>
        <v>0</v>
      </c>
      <c r="HPK202" s="7">
        <f t="shared" si="95"/>
        <v>0</v>
      </c>
      <c r="HPL202" s="7">
        <f t="shared" si="95"/>
        <v>0</v>
      </c>
      <c r="HPM202" s="7">
        <f t="shared" si="95"/>
        <v>0</v>
      </c>
      <c r="HPN202" s="7">
        <f t="shared" si="95"/>
        <v>0</v>
      </c>
      <c r="HPO202" s="7">
        <f t="shared" si="95"/>
        <v>0</v>
      </c>
      <c r="HPP202" s="7">
        <f t="shared" si="95"/>
        <v>0</v>
      </c>
      <c r="HPQ202" s="7">
        <f t="shared" si="95"/>
        <v>0</v>
      </c>
      <c r="HPR202" s="7">
        <f t="shared" si="95"/>
        <v>0</v>
      </c>
      <c r="HPS202" s="7">
        <f t="shared" si="95"/>
        <v>0</v>
      </c>
      <c r="HPT202" s="7">
        <f t="shared" si="95"/>
        <v>0</v>
      </c>
      <c r="HPU202" s="7">
        <f t="shared" si="95"/>
        <v>0</v>
      </c>
      <c r="HPV202" s="7">
        <f t="shared" si="95"/>
        <v>0</v>
      </c>
      <c r="HPW202" s="7">
        <f t="shared" si="95"/>
        <v>0</v>
      </c>
      <c r="HPX202" s="7">
        <f t="shared" si="95"/>
        <v>0</v>
      </c>
      <c r="HPY202" s="7">
        <f t="shared" si="95"/>
        <v>0</v>
      </c>
      <c r="HPZ202" s="7">
        <f t="shared" si="95"/>
        <v>0</v>
      </c>
      <c r="HQA202" s="7">
        <f t="shared" si="95"/>
        <v>0</v>
      </c>
      <c r="HQB202" s="7">
        <f t="shared" si="95"/>
        <v>0</v>
      </c>
      <c r="HQC202" s="7">
        <f t="shared" si="95"/>
        <v>0</v>
      </c>
      <c r="HQD202" s="7">
        <f t="shared" si="95"/>
        <v>0</v>
      </c>
      <c r="HQE202" s="7">
        <f t="shared" si="95"/>
        <v>0</v>
      </c>
      <c r="HQF202" s="7">
        <f t="shared" si="95"/>
        <v>0</v>
      </c>
      <c r="HQG202" s="7">
        <f t="shared" si="95"/>
        <v>0</v>
      </c>
      <c r="HQH202" s="7">
        <f t="shared" si="95"/>
        <v>0</v>
      </c>
      <c r="HQI202" s="7">
        <f t="shared" si="95"/>
        <v>0</v>
      </c>
      <c r="HQJ202" s="7">
        <f t="shared" si="95"/>
        <v>0</v>
      </c>
      <c r="HQK202" s="7">
        <f t="shared" si="95"/>
        <v>0</v>
      </c>
      <c r="HQL202" s="7">
        <f t="shared" si="95"/>
        <v>0</v>
      </c>
      <c r="HQM202" s="7">
        <f t="shared" si="95"/>
        <v>0</v>
      </c>
      <c r="HQN202" s="7">
        <f t="shared" si="95"/>
        <v>0</v>
      </c>
      <c r="HQO202" s="7">
        <f t="shared" si="95"/>
        <v>0</v>
      </c>
      <c r="HQP202" s="7">
        <f t="shared" si="95"/>
        <v>0</v>
      </c>
      <c r="HQQ202" s="7">
        <f t="shared" si="95"/>
        <v>0</v>
      </c>
      <c r="HQR202" s="7">
        <f t="shared" si="95"/>
        <v>0</v>
      </c>
      <c r="HQS202" s="7">
        <f t="shared" si="95"/>
        <v>0</v>
      </c>
      <c r="HQT202" s="7">
        <f t="shared" si="95"/>
        <v>0</v>
      </c>
      <c r="HQU202" s="7">
        <f t="shared" si="95"/>
        <v>0</v>
      </c>
      <c r="HQV202" s="7">
        <f t="shared" si="95"/>
        <v>0</v>
      </c>
      <c r="HQW202" s="7">
        <f t="shared" si="95"/>
        <v>0</v>
      </c>
      <c r="HQX202" s="7">
        <f t="shared" si="95"/>
        <v>0</v>
      </c>
      <c r="HQY202" s="7">
        <f t="shared" si="95"/>
        <v>0</v>
      </c>
      <c r="HQZ202" s="7">
        <f t="shared" si="95"/>
        <v>0</v>
      </c>
      <c r="HRA202" s="7">
        <f t="shared" si="95"/>
        <v>0</v>
      </c>
      <c r="HRB202" s="7">
        <f t="shared" si="95"/>
        <v>0</v>
      </c>
      <c r="HRC202" s="7">
        <f t="shared" si="95"/>
        <v>0</v>
      </c>
      <c r="HRD202" s="7">
        <f t="shared" si="95"/>
        <v>0</v>
      </c>
      <c r="HRE202" s="7">
        <f t="shared" si="95"/>
        <v>0</v>
      </c>
      <c r="HRF202" s="7">
        <f t="shared" si="95"/>
        <v>0</v>
      </c>
      <c r="HRG202" s="7">
        <f t="shared" si="95"/>
        <v>0</v>
      </c>
      <c r="HRH202" s="7">
        <f t="shared" si="95"/>
        <v>0</v>
      </c>
      <c r="HRI202" s="7">
        <f t="shared" si="95"/>
        <v>0</v>
      </c>
      <c r="HRJ202" s="7">
        <f t="shared" si="95"/>
        <v>0</v>
      </c>
      <c r="HRK202" s="7">
        <f t="shared" si="95"/>
        <v>0</v>
      </c>
      <c r="HRL202" s="7">
        <f t="shared" si="95"/>
        <v>0</v>
      </c>
      <c r="HRM202" s="7">
        <f t="shared" si="95"/>
        <v>0</v>
      </c>
      <c r="HRN202" s="7">
        <f t="shared" si="95"/>
        <v>0</v>
      </c>
      <c r="HRO202" s="7">
        <f t="shared" ref="HRO202:HTZ202" si="96">HRO143</f>
        <v>0</v>
      </c>
      <c r="HRP202" s="7">
        <f t="shared" si="96"/>
        <v>0</v>
      </c>
      <c r="HRQ202" s="7">
        <f t="shared" si="96"/>
        <v>0</v>
      </c>
      <c r="HRR202" s="7">
        <f t="shared" si="96"/>
        <v>0</v>
      </c>
      <c r="HRS202" s="7">
        <f t="shared" si="96"/>
        <v>0</v>
      </c>
      <c r="HRT202" s="7">
        <f t="shared" si="96"/>
        <v>0</v>
      </c>
      <c r="HRU202" s="7">
        <f t="shared" si="96"/>
        <v>0</v>
      </c>
      <c r="HRV202" s="7">
        <f t="shared" si="96"/>
        <v>0</v>
      </c>
      <c r="HRW202" s="7">
        <f t="shared" si="96"/>
        <v>0</v>
      </c>
      <c r="HRX202" s="7">
        <f t="shared" si="96"/>
        <v>0</v>
      </c>
      <c r="HRY202" s="7">
        <f t="shared" si="96"/>
        <v>0</v>
      </c>
      <c r="HRZ202" s="7">
        <f t="shared" si="96"/>
        <v>0</v>
      </c>
      <c r="HSA202" s="7">
        <f t="shared" si="96"/>
        <v>0</v>
      </c>
      <c r="HSB202" s="7">
        <f t="shared" si="96"/>
        <v>0</v>
      </c>
      <c r="HSC202" s="7">
        <f t="shared" si="96"/>
        <v>0</v>
      </c>
      <c r="HSD202" s="7">
        <f t="shared" si="96"/>
        <v>0</v>
      </c>
      <c r="HSE202" s="7">
        <f t="shared" si="96"/>
        <v>0</v>
      </c>
      <c r="HSF202" s="7">
        <f t="shared" si="96"/>
        <v>0</v>
      </c>
      <c r="HSG202" s="7">
        <f t="shared" si="96"/>
        <v>0</v>
      </c>
      <c r="HSH202" s="7">
        <f t="shared" si="96"/>
        <v>0</v>
      </c>
      <c r="HSI202" s="7">
        <f t="shared" si="96"/>
        <v>0</v>
      </c>
      <c r="HSJ202" s="7">
        <f t="shared" si="96"/>
        <v>0</v>
      </c>
      <c r="HSK202" s="7">
        <f t="shared" si="96"/>
        <v>0</v>
      </c>
      <c r="HSL202" s="7">
        <f t="shared" si="96"/>
        <v>0</v>
      </c>
      <c r="HSM202" s="7">
        <f t="shared" si="96"/>
        <v>0</v>
      </c>
      <c r="HSN202" s="7">
        <f t="shared" si="96"/>
        <v>0</v>
      </c>
      <c r="HSO202" s="7">
        <f t="shared" si="96"/>
        <v>0</v>
      </c>
      <c r="HSP202" s="7">
        <f t="shared" si="96"/>
        <v>0</v>
      </c>
      <c r="HSQ202" s="7">
        <f t="shared" si="96"/>
        <v>0</v>
      </c>
      <c r="HSR202" s="7">
        <f t="shared" si="96"/>
        <v>0</v>
      </c>
      <c r="HSS202" s="7">
        <f t="shared" si="96"/>
        <v>0</v>
      </c>
      <c r="HST202" s="7">
        <f t="shared" si="96"/>
        <v>0</v>
      </c>
      <c r="HSU202" s="7">
        <f t="shared" si="96"/>
        <v>0</v>
      </c>
      <c r="HSV202" s="7">
        <f t="shared" si="96"/>
        <v>0</v>
      </c>
      <c r="HSW202" s="7">
        <f t="shared" si="96"/>
        <v>0</v>
      </c>
      <c r="HSX202" s="7">
        <f t="shared" si="96"/>
        <v>0</v>
      </c>
      <c r="HSY202" s="7">
        <f t="shared" si="96"/>
        <v>0</v>
      </c>
      <c r="HSZ202" s="7">
        <f t="shared" si="96"/>
        <v>0</v>
      </c>
      <c r="HTA202" s="7">
        <f t="shared" si="96"/>
        <v>0</v>
      </c>
      <c r="HTB202" s="7">
        <f t="shared" si="96"/>
        <v>0</v>
      </c>
      <c r="HTC202" s="7">
        <f t="shared" si="96"/>
        <v>0</v>
      </c>
      <c r="HTD202" s="7">
        <f t="shared" si="96"/>
        <v>0</v>
      </c>
      <c r="HTE202" s="7">
        <f t="shared" si="96"/>
        <v>0</v>
      </c>
      <c r="HTF202" s="7">
        <f t="shared" si="96"/>
        <v>0</v>
      </c>
      <c r="HTG202" s="7">
        <f t="shared" si="96"/>
        <v>0</v>
      </c>
      <c r="HTH202" s="7">
        <f t="shared" si="96"/>
        <v>0</v>
      </c>
      <c r="HTI202" s="7">
        <f t="shared" si="96"/>
        <v>0</v>
      </c>
      <c r="HTJ202" s="7">
        <f t="shared" si="96"/>
        <v>0</v>
      </c>
      <c r="HTK202" s="7">
        <f t="shared" si="96"/>
        <v>0</v>
      </c>
      <c r="HTL202" s="7">
        <f t="shared" si="96"/>
        <v>0</v>
      </c>
      <c r="HTM202" s="7">
        <f t="shared" si="96"/>
        <v>0</v>
      </c>
      <c r="HTN202" s="7">
        <f t="shared" si="96"/>
        <v>0</v>
      </c>
      <c r="HTO202" s="7">
        <f t="shared" si="96"/>
        <v>0</v>
      </c>
      <c r="HTP202" s="7">
        <f t="shared" si="96"/>
        <v>0</v>
      </c>
      <c r="HTQ202" s="7">
        <f t="shared" si="96"/>
        <v>0</v>
      </c>
      <c r="HTR202" s="7">
        <f t="shared" si="96"/>
        <v>0</v>
      </c>
      <c r="HTS202" s="7">
        <f t="shared" si="96"/>
        <v>0</v>
      </c>
      <c r="HTT202" s="7">
        <f t="shared" si="96"/>
        <v>0</v>
      </c>
      <c r="HTU202" s="7">
        <f t="shared" si="96"/>
        <v>0</v>
      </c>
      <c r="HTV202" s="7">
        <f t="shared" si="96"/>
        <v>0</v>
      </c>
      <c r="HTW202" s="7">
        <f t="shared" si="96"/>
        <v>0</v>
      </c>
      <c r="HTX202" s="7">
        <f t="shared" si="96"/>
        <v>0</v>
      </c>
      <c r="HTY202" s="7">
        <f t="shared" si="96"/>
        <v>0</v>
      </c>
      <c r="HTZ202" s="7">
        <f t="shared" si="96"/>
        <v>0</v>
      </c>
      <c r="HUA202" s="7">
        <f t="shared" ref="HUA202:HWL202" si="97">HUA143</f>
        <v>0</v>
      </c>
      <c r="HUB202" s="7">
        <f t="shared" si="97"/>
        <v>0</v>
      </c>
      <c r="HUC202" s="7">
        <f t="shared" si="97"/>
        <v>0</v>
      </c>
      <c r="HUD202" s="7">
        <f t="shared" si="97"/>
        <v>0</v>
      </c>
      <c r="HUE202" s="7">
        <f t="shared" si="97"/>
        <v>0</v>
      </c>
      <c r="HUF202" s="7">
        <f t="shared" si="97"/>
        <v>0</v>
      </c>
      <c r="HUG202" s="7">
        <f t="shared" si="97"/>
        <v>0</v>
      </c>
      <c r="HUH202" s="7">
        <f t="shared" si="97"/>
        <v>0</v>
      </c>
      <c r="HUI202" s="7">
        <f t="shared" si="97"/>
        <v>0</v>
      </c>
      <c r="HUJ202" s="7">
        <f t="shared" si="97"/>
        <v>0</v>
      </c>
      <c r="HUK202" s="7">
        <f t="shared" si="97"/>
        <v>0</v>
      </c>
      <c r="HUL202" s="7">
        <f t="shared" si="97"/>
        <v>0</v>
      </c>
      <c r="HUM202" s="7">
        <f t="shared" si="97"/>
        <v>0</v>
      </c>
      <c r="HUN202" s="7">
        <f t="shared" si="97"/>
        <v>0</v>
      </c>
      <c r="HUO202" s="7">
        <f t="shared" si="97"/>
        <v>0</v>
      </c>
      <c r="HUP202" s="7">
        <f t="shared" si="97"/>
        <v>0</v>
      </c>
      <c r="HUQ202" s="7">
        <f t="shared" si="97"/>
        <v>0</v>
      </c>
      <c r="HUR202" s="7">
        <f t="shared" si="97"/>
        <v>0</v>
      </c>
      <c r="HUS202" s="7">
        <f t="shared" si="97"/>
        <v>0</v>
      </c>
      <c r="HUT202" s="7">
        <f t="shared" si="97"/>
        <v>0</v>
      </c>
      <c r="HUU202" s="7">
        <f t="shared" si="97"/>
        <v>0</v>
      </c>
      <c r="HUV202" s="7">
        <f t="shared" si="97"/>
        <v>0</v>
      </c>
      <c r="HUW202" s="7">
        <f t="shared" si="97"/>
        <v>0</v>
      </c>
      <c r="HUX202" s="7">
        <f t="shared" si="97"/>
        <v>0</v>
      </c>
      <c r="HUY202" s="7">
        <f t="shared" si="97"/>
        <v>0</v>
      </c>
      <c r="HUZ202" s="7">
        <f t="shared" si="97"/>
        <v>0</v>
      </c>
      <c r="HVA202" s="7">
        <f t="shared" si="97"/>
        <v>0</v>
      </c>
      <c r="HVB202" s="7">
        <f t="shared" si="97"/>
        <v>0</v>
      </c>
      <c r="HVC202" s="7">
        <f t="shared" si="97"/>
        <v>0</v>
      </c>
      <c r="HVD202" s="7">
        <f t="shared" si="97"/>
        <v>0</v>
      </c>
      <c r="HVE202" s="7">
        <f t="shared" si="97"/>
        <v>0</v>
      </c>
      <c r="HVF202" s="7">
        <f t="shared" si="97"/>
        <v>0</v>
      </c>
      <c r="HVG202" s="7">
        <f t="shared" si="97"/>
        <v>0</v>
      </c>
      <c r="HVH202" s="7">
        <f t="shared" si="97"/>
        <v>0</v>
      </c>
      <c r="HVI202" s="7">
        <f t="shared" si="97"/>
        <v>0</v>
      </c>
      <c r="HVJ202" s="7">
        <f t="shared" si="97"/>
        <v>0</v>
      </c>
      <c r="HVK202" s="7">
        <f t="shared" si="97"/>
        <v>0</v>
      </c>
      <c r="HVL202" s="7">
        <f t="shared" si="97"/>
        <v>0</v>
      </c>
      <c r="HVM202" s="7">
        <f t="shared" si="97"/>
        <v>0</v>
      </c>
      <c r="HVN202" s="7">
        <f t="shared" si="97"/>
        <v>0</v>
      </c>
      <c r="HVO202" s="7">
        <f t="shared" si="97"/>
        <v>0</v>
      </c>
      <c r="HVP202" s="7">
        <f t="shared" si="97"/>
        <v>0</v>
      </c>
      <c r="HVQ202" s="7">
        <f t="shared" si="97"/>
        <v>0</v>
      </c>
      <c r="HVR202" s="7">
        <f t="shared" si="97"/>
        <v>0</v>
      </c>
      <c r="HVS202" s="7">
        <f t="shared" si="97"/>
        <v>0</v>
      </c>
      <c r="HVT202" s="7">
        <f t="shared" si="97"/>
        <v>0</v>
      </c>
      <c r="HVU202" s="7">
        <f t="shared" si="97"/>
        <v>0</v>
      </c>
      <c r="HVV202" s="7">
        <f t="shared" si="97"/>
        <v>0</v>
      </c>
      <c r="HVW202" s="7">
        <f t="shared" si="97"/>
        <v>0</v>
      </c>
      <c r="HVX202" s="7">
        <f t="shared" si="97"/>
        <v>0</v>
      </c>
      <c r="HVY202" s="7">
        <f t="shared" si="97"/>
        <v>0</v>
      </c>
      <c r="HVZ202" s="7">
        <f t="shared" si="97"/>
        <v>0</v>
      </c>
      <c r="HWA202" s="7">
        <f t="shared" si="97"/>
        <v>0</v>
      </c>
      <c r="HWB202" s="7">
        <f t="shared" si="97"/>
        <v>0</v>
      </c>
      <c r="HWC202" s="7">
        <f t="shared" si="97"/>
        <v>0</v>
      </c>
      <c r="HWD202" s="7">
        <f t="shared" si="97"/>
        <v>0</v>
      </c>
      <c r="HWE202" s="7">
        <f t="shared" si="97"/>
        <v>0</v>
      </c>
      <c r="HWF202" s="7">
        <f t="shared" si="97"/>
        <v>0</v>
      </c>
      <c r="HWG202" s="7">
        <f t="shared" si="97"/>
        <v>0</v>
      </c>
      <c r="HWH202" s="7">
        <f t="shared" si="97"/>
        <v>0</v>
      </c>
      <c r="HWI202" s="7">
        <f t="shared" si="97"/>
        <v>0</v>
      </c>
      <c r="HWJ202" s="7">
        <f t="shared" si="97"/>
        <v>0</v>
      </c>
      <c r="HWK202" s="7">
        <f t="shared" si="97"/>
        <v>0</v>
      </c>
      <c r="HWL202" s="7">
        <f t="shared" si="97"/>
        <v>0</v>
      </c>
      <c r="HWM202" s="7">
        <f t="shared" ref="HWM202:HYX202" si="98">HWM143</f>
        <v>0</v>
      </c>
      <c r="HWN202" s="7">
        <f t="shared" si="98"/>
        <v>0</v>
      </c>
      <c r="HWO202" s="7">
        <f t="shared" si="98"/>
        <v>0</v>
      </c>
      <c r="HWP202" s="7">
        <f t="shared" si="98"/>
        <v>0</v>
      </c>
      <c r="HWQ202" s="7">
        <f t="shared" si="98"/>
        <v>0</v>
      </c>
      <c r="HWR202" s="7">
        <f t="shared" si="98"/>
        <v>0</v>
      </c>
      <c r="HWS202" s="7">
        <f t="shared" si="98"/>
        <v>0</v>
      </c>
      <c r="HWT202" s="7">
        <f t="shared" si="98"/>
        <v>0</v>
      </c>
      <c r="HWU202" s="7">
        <f t="shared" si="98"/>
        <v>0</v>
      </c>
      <c r="HWV202" s="7">
        <f t="shared" si="98"/>
        <v>0</v>
      </c>
      <c r="HWW202" s="7">
        <f t="shared" si="98"/>
        <v>0</v>
      </c>
      <c r="HWX202" s="7">
        <f t="shared" si="98"/>
        <v>0</v>
      </c>
      <c r="HWY202" s="7">
        <f t="shared" si="98"/>
        <v>0</v>
      </c>
      <c r="HWZ202" s="7">
        <f t="shared" si="98"/>
        <v>0</v>
      </c>
      <c r="HXA202" s="7">
        <f t="shared" si="98"/>
        <v>0</v>
      </c>
      <c r="HXB202" s="7">
        <f t="shared" si="98"/>
        <v>0</v>
      </c>
      <c r="HXC202" s="7">
        <f t="shared" si="98"/>
        <v>0</v>
      </c>
      <c r="HXD202" s="7">
        <f t="shared" si="98"/>
        <v>0</v>
      </c>
      <c r="HXE202" s="7">
        <f t="shared" si="98"/>
        <v>0</v>
      </c>
      <c r="HXF202" s="7">
        <f t="shared" si="98"/>
        <v>0</v>
      </c>
      <c r="HXG202" s="7">
        <f t="shared" si="98"/>
        <v>0</v>
      </c>
      <c r="HXH202" s="7">
        <f t="shared" si="98"/>
        <v>0</v>
      </c>
      <c r="HXI202" s="7">
        <f t="shared" si="98"/>
        <v>0</v>
      </c>
      <c r="HXJ202" s="7">
        <f t="shared" si="98"/>
        <v>0</v>
      </c>
      <c r="HXK202" s="7">
        <f t="shared" si="98"/>
        <v>0</v>
      </c>
      <c r="HXL202" s="7">
        <f t="shared" si="98"/>
        <v>0</v>
      </c>
      <c r="HXM202" s="7">
        <f t="shared" si="98"/>
        <v>0</v>
      </c>
      <c r="HXN202" s="7">
        <f t="shared" si="98"/>
        <v>0</v>
      </c>
      <c r="HXO202" s="7">
        <f t="shared" si="98"/>
        <v>0</v>
      </c>
      <c r="HXP202" s="7">
        <f t="shared" si="98"/>
        <v>0</v>
      </c>
      <c r="HXQ202" s="7">
        <f t="shared" si="98"/>
        <v>0</v>
      </c>
      <c r="HXR202" s="7">
        <f t="shared" si="98"/>
        <v>0</v>
      </c>
      <c r="HXS202" s="7">
        <f t="shared" si="98"/>
        <v>0</v>
      </c>
      <c r="HXT202" s="7">
        <f t="shared" si="98"/>
        <v>0</v>
      </c>
      <c r="HXU202" s="7">
        <f t="shared" si="98"/>
        <v>0</v>
      </c>
      <c r="HXV202" s="7">
        <f t="shared" si="98"/>
        <v>0</v>
      </c>
      <c r="HXW202" s="7">
        <f t="shared" si="98"/>
        <v>0</v>
      </c>
      <c r="HXX202" s="7">
        <f t="shared" si="98"/>
        <v>0</v>
      </c>
      <c r="HXY202" s="7">
        <f t="shared" si="98"/>
        <v>0</v>
      </c>
      <c r="HXZ202" s="7">
        <f t="shared" si="98"/>
        <v>0</v>
      </c>
      <c r="HYA202" s="7">
        <f t="shared" si="98"/>
        <v>0</v>
      </c>
      <c r="HYB202" s="7">
        <f t="shared" si="98"/>
        <v>0</v>
      </c>
      <c r="HYC202" s="7">
        <f t="shared" si="98"/>
        <v>0</v>
      </c>
      <c r="HYD202" s="7">
        <f t="shared" si="98"/>
        <v>0</v>
      </c>
      <c r="HYE202" s="7">
        <f t="shared" si="98"/>
        <v>0</v>
      </c>
      <c r="HYF202" s="7">
        <f t="shared" si="98"/>
        <v>0</v>
      </c>
      <c r="HYG202" s="7">
        <f t="shared" si="98"/>
        <v>0</v>
      </c>
      <c r="HYH202" s="7">
        <f t="shared" si="98"/>
        <v>0</v>
      </c>
      <c r="HYI202" s="7">
        <f t="shared" si="98"/>
        <v>0</v>
      </c>
      <c r="HYJ202" s="7">
        <f t="shared" si="98"/>
        <v>0</v>
      </c>
      <c r="HYK202" s="7">
        <f t="shared" si="98"/>
        <v>0</v>
      </c>
      <c r="HYL202" s="7">
        <f t="shared" si="98"/>
        <v>0</v>
      </c>
      <c r="HYM202" s="7">
        <f t="shared" si="98"/>
        <v>0</v>
      </c>
      <c r="HYN202" s="7">
        <f t="shared" si="98"/>
        <v>0</v>
      </c>
      <c r="HYO202" s="7">
        <f t="shared" si="98"/>
        <v>0</v>
      </c>
      <c r="HYP202" s="7">
        <f t="shared" si="98"/>
        <v>0</v>
      </c>
      <c r="HYQ202" s="7">
        <f t="shared" si="98"/>
        <v>0</v>
      </c>
      <c r="HYR202" s="7">
        <f t="shared" si="98"/>
        <v>0</v>
      </c>
      <c r="HYS202" s="7">
        <f t="shared" si="98"/>
        <v>0</v>
      </c>
      <c r="HYT202" s="7">
        <f t="shared" si="98"/>
        <v>0</v>
      </c>
      <c r="HYU202" s="7">
        <f t="shared" si="98"/>
        <v>0</v>
      </c>
      <c r="HYV202" s="7">
        <f t="shared" si="98"/>
        <v>0</v>
      </c>
      <c r="HYW202" s="7">
        <f t="shared" si="98"/>
        <v>0</v>
      </c>
      <c r="HYX202" s="7">
        <f t="shared" si="98"/>
        <v>0</v>
      </c>
      <c r="HYY202" s="7">
        <f t="shared" ref="HYY202:IBJ202" si="99">HYY143</f>
        <v>0</v>
      </c>
      <c r="HYZ202" s="7">
        <f t="shared" si="99"/>
        <v>0</v>
      </c>
      <c r="HZA202" s="7">
        <f t="shared" si="99"/>
        <v>0</v>
      </c>
      <c r="HZB202" s="7">
        <f t="shared" si="99"/>
        <v>0</v>
      </c>
      <c r="HZC202" s="7">
        <f t="shared" si="99"/>
        <v>0</v>
      </c>
      <c r="HZD202" s="7">
        <f t="shared" si="99"/>
        <v>0</v>
      </c>
      <c r="HZE202" s="7">
        <f t="shared" si="99"/>
        <v>0</v>
      </c>
      <c r="HZF202" s="7">
        <f t="shared" si="99"/>
        <v>0</v>
      </c>
      <c r="HZG202" s="7">
        <f t="shared" si="99"/>
        <v>0</v>
      </c>
      <c r="HZH202" s="7">
        <f t="shared" si="99"/>
        <v>0</v>
      </c>
      <c r="HZI202" s="7">
        <f t="shared" si="99"/>
        <v>0</v>
      </c>
      <c r="HZJ202" s="7">
        <f t="shared" si="99"/>
        <v>0</v>
      </c>
      <c r="HZK202" s="7">
        <f t="shared" si="99"/>
        <v>0</v>
      </c>
      <c r="HZL202" s="7">
        <f t="shared" si="99"/>
        <v>0</v>
      </c>
      <c r="HZM202" s="7">
        <f t="shared" si="99"/>
        <v>0</v>
      </c>
      <c r="HZN202" s="7">
        <f t="shared" si="99"/>
        <v>0</v>
      </c>
      <c r="HZO202" s="7">
        <f t="shared" si="99"/>
        <v>0</v>
      </c>
      <c r="HZP202" s="7">
        <f t="shared" si="99"/>
        <v>0</v>
      </c>
      <c r="HZQ202" s="7">
        <f t="shared" si="99"/>
        <v>0</v>
      </c>
      <c r="HZR202" s="7">
        <f t="shared" si="99"/>
        <v>0</v>
      </c>
      <c r="HZS202" s="7">
        <f t="shared" si="99"/>
        <v>0</v>
      </c>
      <c r="HZT202" s="7">
        <f t="shared" si="99"/>
        <v>0</v>
      </c>
      <c r="HZU202" s="7">
        <f t="shared" si="99"/>
        <v>0</v>
      </c>
      <c r="HZV202" s="7">
        <f t="shared" si="99"/>
        <v>0</v>
      </c>
      <c r="HZW202" s="7">
        <f t="shared" si="99"/>
        <v>0</v>
      </c>
      <c r="HZX202" s="7">
        <f t="shared" si="99"/>
        <v>0</v>
      </c>
      <c r="HZY202" s="7">
        <f t="shared" si="99"/>
        <v>0</v>
      </c>
      <c r="HZZ202" s="7">
        <f t="shared" si="99"/>
        <v>0</v>
      </c>
      <c r="IAA202" s="7">
        <f t="shared" si="99"/>
        <v>0</v>
      </c>
      <c r="IAB202" s="7">
        <f t="shared" si="99"/>
        <v>0</v>
      </c>
      <c r="IAC202" s="7">
        <f t="shared" si="99"/>
        <v>0</v>
      </c>
      <c r="IAD202" s="7">
        <f t="shared" si="99"/>
        <v>0</v>
      </c>
      <c r="IAE202" s="7">
        <f t="shared" si="99"/>
        <v>0</v>
      </c>
      <c r="IAF202" s="7">
        <f t="shared" si="99"/>
        <v>0</v>
      </c>
      <c r="IAG202" s="7">
        <f t="shared" si="99"/>
        <v>0</v>
      </c>
      <c r="IAH202" s="7">
        <f t="shared" si="99"/>
        <v>0</v>
      </c>
      <c r="IAI202" s="7">
        <f t="shared" si="99"/>
        <v>0</v>
      </c>
      <c r="IAJ202" s="7">
        <f t="shared" si="99"/>
        <v>0</v>
      </c>
      <c r="IAK202" s="7">
        <f t="shared" si="99"/>
        <v>0</v>
      </c>
      <c r="IAL202" s="7">
        <f t="shared" si="99"/>
        <v>0</v>
      </c>
      <c r="IAM202" s="7">
        <f t="shared" si="99"/>
        <v>0</v>
      </c>
      <c r="IAN202" s="7">
        <f t="shared" si="99"/>
        <v>0</v>
      </c>
      <c r="IAO202" s="7">
        <f t="shared" si="99"/>
        <v>0</v>
      </c>
      <c r="IAP202" s="7">
        <f t="shared" si="99"/>
        <v>0</v>
      </c>
      <c r="IAQ202" s="7">
        <f t="shared" si="99"/>
        <v>0</v>
      </c>
      <c r="IAR202" s="7">
        <f t="shared" si="99"/>
        <v>0</v>
      </c>
      <c r="IAS202" s="7">
        <f t="shared" si="99"/>
        <v>0</v>
      </c>
      <c r="IAT202" s="7">
        <f t="shared" si="99"/>
        <v>0</v>
      </c>
      <c r="IAU202" s="7">
        <f t="shared" si="99"/>
        <v>0</v>
      </c>
      <c r="IAV202" s="7">
        <f t="shared" si="99"/>
        <v>0</v>
      </c>
      <c r="IAW202" s="7">
        <f t="shared" si="99"/>
        <v>0</v>
      </c>
      <c r="IAX202" s="7">
        <f t="shared" si="99"/>
        <v>0</v>
      </c>
      <c r="IAY202" s="7">
        <f t="shared" si="99"/>
        <v>0</v>
      </c>
      <c r="IAZ202" s="7">
        <f t="shared" si="99"/>
        <v>0</v>
      </c>
      <c r="IBA202" s="7">
        <f t="shared" si="99"/>
        <v>0</v>
      </c>
      <c r="IBB202" s="7">
        <f t="shared" si="99"/>
        <v>0</v>
      </c>
      <c r="IBC202" s="7">
        <f t="shared" si="99"/>
        <v>0</v>
      </c>
      <c r="IBD202" s="7">
        <f t="shared" si="99"/>
        <v>0</v>
      </c>
      <c r="IBE202" s="7">
        <f t="shared" si="99"/>
        <v>0</v>
      </c>
      <c r="IBF202" s="7">
        <f t="shared" si="99"/>
        <v>0</v>
      </c>
      <c r="IBG202" s="7">
        <f t="shared" si="99"/>
        <v>0</v>
      </c>
      <c r="IBH202" s="7">
        <f t="shared" si="99"/>
        <v>0</v>
      </c>
      <c r="IBI202" s="7">
        <f t="shared" si="99"/>
        <v>0</v>
      </c>
      <c r="IBJ202" s="7">
        <f t="shared" si="99"/>
        <v>0</v>
      </c>
      <c r="IBK202" s="7">
        <f t="shared" ref="IBK202:IDV202" si="100">IBK143</f>
        <v>0</v>
      </c>
      <c r="IBL202" s="7">
        <f t="shared" si="100"/>
        <v>0</v>
      </c>
      <c r="IBM202" s="7">
        <f t="shared" si="100"/>
        <v>0</v>
      </c>
      <c r="IBN202" s="7">
        <f t="shared" si="100"/>
        <v>0</v>
      </c>
      <c r="IBO202" s="7">
        <f t="shared" si="100"/>
        <v>0</v>
      </c>
      <c r="IBP202" s="7">
        <f t="shared" si="100"/>
        <v>0</v>
      </c>
      <c r="IBQ202" s="7">
        <f t="shared" si="100"/>
        <v>0</v>
      </c>
      <c r="IBR202" s="7">
        <f t="shared" si="100"/>
        <v>0</v>
      </c>
      <c r="IBS202" s="7">
        <f t="shared" si="100"/>
        <v>0</v>
      </c>
      <c r="IBT202" s="7">
        <f t="shared" si="100"/>
        <v>0</v>
      </c>
      <c r="IBU202" s="7">
        <f t="shared" si="100"/>
        <v>0</v>
      </c>
      <c r="IBV202" s="7">
        <f t="shared" si="100"/>
        <v>0</v>
      </c>
      <c r="IBW202" s="7">
        <f t="shared" si="100"/>
        <v>0</v>
      </c>
      <c r="IBX202" s="7">
        <f t="shared" si="100"/>
        <v>0</v>
      </c>
      <c r="IBY202" s="7">
        <f t="shared" si="100"/>
        <v>0</v>
      </c>
      <c r="IBZ202" s="7">
        <f t="shared" si="100"/>
        <v>0</v>
      </c>
      <c r="ICA202" s="7">
        <f t="shared" si="100"/>
        <v>0</v>
      </c>
      <c r="ICB202" s="7">
        <f t="shared" si="100"/>
        <v>0</v>
      </c>
      <c r="ICC202" s="7">
        <f t="shared" si="100"/>
        <v>0</v>
      </c>
      <c r="ICD202" s="7">
        <f t="shared" si="100"/>
        <v>0</v>
      </c>
      <c r="ICE202" s="7">
        <f t="shared" si="100"/>
        <v>0</v>
      </c>
      <c r="ICF202" s="7">
        <f t="shared" si="100"/>
        <v>0</v>
      </c>
      <c r="ICG202" s="7">
        <f t="shared" si="100"/>
        <v>0</v>
      </c>
      <c r="ICH202" s="7">
        <f t="shared" si="100"/>
        <v>0</v>
      </c>
      <c r="ICI202" s="7">
        <f t="shared" si="100"/>
        <v>0</v>
      </c>
      <c r="ICJ202" s="7">
        <f t="shared" si="100"/>
        <v>0</v>
      </c>
      <c r="ICK202" s="7">
        <f t="shared" si="100"/>
        <v>0</v>
      </c>
      <c r="ICL202" s="7">
        <f t="shared" si="100"/>
        <v>0</v>
      </c>
      <c r="ICM202" s="7">
        <f t="shared" si="100"/>
        <v>0</v>
      </c>
      <c r="ICN202" s="7">
        <f t="shared" si="100"/>
        <v>0</v>
      </c>
      <c r="ICO202" s="7">
        <f t="shared" si="100"/>
        <v>0</v>
      </c>
      <c r="ICP202" s="7">
        <f t="shared" si="100"/>
        <v>0</v>
      </c>
      <c r="ICQ202" s="7">
        <f t="shared" si="100"/>
        <v>0</v>
      </c>
      <c r="ICR202" s="7">
        <f t="shared" si="100"/>
        <v>0</v>
      </c>
      <c r="ICS202" s="7">
        <f t="shared" si="100"/>
        <v>0</v>
      </c>
      <c r="ICT202" s="7">
        <f t="shared" si="100"/>
        <v>0</v>
      </c>
      <c r="ICU202" s="7">
        <f t="shared" si="100"/>
        <v>0</v>
      </c>
      <c r="ICV202" s="7">
        <f t="shared" si="100"/>
        <v>0</v>
      </c>
      <c r="ICW202" s="7">
        <f t="shared" si="100"/>
        <v>0</v>
      </c>
      <c r="ICX202" s="7">
        <f t="shared" si="100"/>
        <v>0</v>
      </c>
      <c r="ICY202" s="7">
        <f t="shared" si="100"/>
        <v>0</v>
      </c>
      <c r="ICZ202" s="7">
        <f t="shared" si="100"/>
        <v>0</v>
      </c>
      <c r="IDA202" s="7">
        <f t="shared" si="100"/>
        <v>0</v>
      </c>
      <c r="IDB202" s="7">
        <f t="shared" si="100"/>
        <v>0</v>
      </c>
      <c r="IDC202" s="7">
        <f t="shared" si="100"/>
        <v>0</v>
      </c>
      <c r="IDD202" s="7">
        <f t="shared" si="100"/>
        <v>0</v>
      </c>
      <c r="IDE202" s="7">
        <f t="shared" si="100"/>
        <v>0</v>
      </c>
      <c r="IDF202" s="7">
        <f t="shared" si="100"/>
        <v>0</v>
      </c>
      <c r="IDG202" s="7">
        <f t="shared" si="100"/>
        <v>0</v>
      </c>
      <c r="IDH202" s="7">
        <f t="shared" si="100"/>
        <v>0</v>
      </c>
      <c r="IDI202" s="7">
        <f t="shared" si="100"/>
        <v>0</v>
      </c>
      <c r="IDJ202" s="7">
        <f t="shared" si="100"/>
        <v>0</v>
      </c>
      <c r="IDK202" s="7">
        <f t="shared" si="100"/>
        <v>0</v>
      </c>
      <c r="IDL202" s="7">
        <f t="shared" si="100"/>
        <v>0</v>
      </c>
      <c r="IDM202" s="7">
        <f t="shared" si="100"/>
        <v>0</v>
      </c>
      <c r="IDN202" s="7">
        <f t="shared" si="100"/>
        <v>0</v>
      </c>
      <c r="IDO202" s="7">
        <f t="shared" si="100"/>
        <v>0</v>
      </c>
      <c r="IDP202" s="7">
        <f t="shared" si="100"/>
        <v>0</v>
      </c>
      <c r="IDQ202" s="7">
        <f t="shared" si="100"/>
        <v>0</v>
      </c>
      <c r="IDR202" s="7">
        <f t="shared" si="100"/>
        <v>0</v>
      </c>
      <c r="IDS202" s="7">
        <f t="shared" si="100"/>
        <v>0</v>
      </c>
      <c r="IDT202" s="7">
        <f t="shared" si="100"/>
        <v>0</v>
      </c>
      <c r="IDU202" s="7">
        <f t="shared" si="100"/>
        <v>0</v>
      </c>
      <c r="IDV202" s="7">
        <f t="shared" si="100"/>
        <v>0</v>
      </c>
      <c r="IDW202" s="7">
        <f t="shared" ref="IDW202:IGH202" si="101">IDW143</f>
        <v>0</v>
      </c>
      <c r="IDX202" s="7">
        <f t="shared" si="101"/>
        <v>0</v>
      </c>
      <c r="IDY202" s="7">
        <f t="shared" si="101"/>
        <v>0</v>
      </c>
      <c r="IDZ202" s="7">
        <f t="shared" si="101"/>
        <v>0</v>
      </c>
      <c r="IEA202" s="7">
        <f t="shared" si="101"/>
        <v>0</v>
      </c>
      <c r="IEB202" s="7">
        <f t="shared" si="101"/>
        <v>0</v>
      </c>
      <c r="IEC202" s="7">
        <f t="shared" si="101"/>
        <v>0</v>
      </c>
      <c r="IED202" s="7">
        <f t="shared" si="101"/>
        <v>0</v>
      </c>
      <c r="IEE202" s="7">
        <f t="shared" si="101"/>
        <v>0</v>
      </c>
      <c r="IEF202" s="7">
        <f t="shared" si="101"/>
        <v>0</v>
      </c>
      <c r="IEG202" s="7">
        <f t="shared" si="101"/>
        <v>0</v>
      </c>
      <c r="IEH202" s="7">
        <f t="shared" si="101"/>
        <v>0</v>
      </c>
      <c r="IEI202" s="7">
        <f t="shared" si="101"/>
        <v>0</v>
      </c>
      <c r="IEJ202" s="7">
        <f t="shared" si="101"/>
        <v>0</v>
      </c>
      <c r="IEK202" s="7">
        <f t="shared" si="101"/>
        <v>0</v>
      </c>
      <c r="IEL202" s="7">
        <f t="shared" si="101"/>
        <v>0</v>
      </c>
      <c r="IEM202" s="7">
        <f t="shared" si="101"/>
        <v>0</v>
      </c>
      <c r="IEN202" s="7">
        <f t="shared" si="101"/>
        <v>0</v>
      </c>
      <c r="IEO202" s="7">
        <f t="shared" si="101"/>
        <v>0</v>
      </c>
      <c r="IEP202" s="7">
        <f t="shared" si="101"/>
        <v>0</v>
      </c>
      <c r="IEQ202" s="7">
        <f t="shared" si="101"/>
        <v>0</v>
      </c>
      <c r="IER202" s="7">
        <f t="shared" si="101"/>
        <v>0</v>
      </c>
      <c r="IES202" s="7">
        <f t="shared" si="101"/>
        <v>0</v>
      </c>
      <c r="IET202" s="7">
        <f t="shared" si="101"/>
        <v>0</v>
      </c>
      <c r="IEU202" s="7">
        <f t="shared" si="101"/>
        <v>0</v>
      </c>
      <c r="IEV202" s="7">
        <f t="shared" si="101"/>
        <v>0</v>
      </c>
      <c r="IEW202" s="7">
        <f t="shared" si="101"/>
        <v>0</v>
      </c>
      <c r="IEX202" s="7">
        <f t="shared" si="101"/>
        <v>0</v>
      </c>
      <c r="IEY202" s="7">
        <f t="shared" si="101"/>
        <v>0</v>
      </c>
      <c r="IEZ202" s="7">
        <f t="shared" si="101"/>
        <v>0</v>
      </c>
      <c r="IFA202" s="7">
        <f t="shared" si="101"/>
        <v>0</v>
      </c>
      <c r="IFB202" s="7">
        <f t="shared" si="101"/>
        <v>0</v>
      </c>
      <c r="IFC202" s="7">
        <f t="shared" si="101"/>
        <v>0</v>
      </c>
      <c r="IFD202" s="7">
        <f t="shared" si="101"/>
        <v>0</v>
      </c>
      <c r="IFE202" s="7">
        <f t="shared" si="101"/>
        <v>0</v>
      </c>
      <c r="IFF202" s="7">
        <f t="shared" si="101"/>
        <v>0</v>
      </c>
      <c r="IFG202" s="7">
        <f t="shared" si="101"/>
        <v>0</v>
      </c>
      <c r="IFH202" s="7">
        <f t="shared" si="101"/>
        <v>0</v>
      </c>
      <c r="IFI202" s="7">
        <f t="shared" si="101"/>
        <v>0</v>
      </c>
      <c r="IFJ202" s="7">
        <f t="shared" si="101"/>
        <v>0</v>
      </c>
      <c r="IFK202" s="7">
        <f t="shared" si="101"/>
        <v>0</v>
      </c>
      <c r="IFL202" s="7">
        <f t="shared" si="101"/>
        <v>0</v>
      </c>
      <c r="IFM202" s="7">
        <f t="shared" si="101"/>
        <v>0</v>
      </c>
      <c r="IFN202" s="7">
        <f t="shared" si="101"/>
        <v>0</v>
      </c>
      <c r="IFO202" s="7">
        <f t="shared" si="101"/>
        <v>0</v>
      </c>
      <c r="IFP202" s="7">
        <f t="shared" si="101"/>
        <v>0</v>
      </c>
      <c r="IFQ202" s="7">
        <f t="shared" si="101"/>
        <v>0</v>
      </c>
      <c r="IFR202" s="7">
        <f t="shared" si="101"/>
        <v>0</v>
      </c>
      <c r="IFS202" s="7">
        <f t="shared" si="101"/>
        <v>0</v>
      </c>
      <c r="IFT202" s="7">
        <f t="shared" si="101"/>
        <v>0</v>
      </c>
      <c r="IFU202" s="7">
        <f t="shared" si="101"/>
        <v>0</v>
      </c>
      <c r="IFV202" s="7">
        <f t="shared" si="101"/>
        <v>0</v>
      </c>
      <c r="IFW202" s="7">
        <f t="shared" si="101"/>
        <v>0</v>
      </c>
      <c r="IFX202" s="7">
        <f t="shared" si="101"/>
        <v>0</v>
      </c>
      <c r="IFY202" s="7">
        <f t="shared" si="101"/>
        <v>0</v>
      </c>
      <c r="IFZ202" s="7">
        <f t="shared" si="101"/>
        <v>0</v>
      </c>
      <c r="IGA202" s="7">
        <f t="shared" si="101"/>
        <v>0</v>
      </c>
      <c r="IGB202" s="7">
        <f t="shared" si="101"/>
        <v>0</v>
      </c>
      <c r="IGC202" s="7">
        <f t="shared" si="101"/>
        <v>0</v>
      </c>
      <c r="IGD202" s="7">
        <f t="shared" si="101"/>
        <v>0</v>
      </c>
      <c r="IGE202" s="7">
        <f t="shared" si="101"/>
        <v>0</v>
      </c>
      <c r="IGF202" s="7">
        <f t="shared" si="101"/>
        <v>0</v>
      </c>
      <c r="IGG202" s="7">
        <f t="shared" si="101"/>
        <v>0</v>
      </c>
      <c r="IGH202" s="7">
        <f t="shared" si="101"/>
        <v>0</v>
      </c>
      <c r="IGI202" s="7">
        <f t="shared" ref="IGI202:IIT202" si="102">IGI143</f>
        <v>0</v>
      </c>
      <c r="IGJ202" s="7">
        <f t="shared" si="102"/>
        <v>0</v>
      </c>
      <c r="IGK202" s="7">
        <f t="shared" si="102"/>
        <v>0</v>
      </c>
      <c r="IGL202" s="7">
        <f t="shared" si="102"/>
        <v>0</v>
      </c>
      <c r="IGM202" s="7">
        <f t="shared" si="102"/>
        <v>0</v>
      </c>
      <c r="IGN202" s="7">
        <f t="shared" si="102"/>
        <v>0</v>
      </c>
      <c r="IGO202" s="7">
        <f t="shared" si="102"/>
        <v>0</v>
      </c>
      <c r="IGP202" s="7">
        <f t="shared" si="102"/>
        <v>0</v>
      </c>
      <c r="IGQ202" s="7">
        <f t="shared" si="102"/>
        <v>0</v>
      </c>
      <c r="IGR202" s="7">
        <f t="shared" si="102"/>
        <v>0</v>
      </c>
      <c r="IGS202" s="7">
        <f t="shared" si="102"/>
        <v>0</v>
      </c>
      <c r="IGT202" s="7">
        <f t="shared" si="102"/>
        <v>0</v>
      </c>
      <c r="IGU202" s="7">
        <f t="shared" si="102"/>
        <v>0</v>
      </c>
      <c r="IGV202" s="7">
        <f t="shared" si="102"/>
        <v>0</v>
      </c>
      <c r="IGW202" s="7">
        <f t="shared" si="102"/>
        <v>0</v>
      </c>
      <c r="IGX202" s="7">
        <f t="shared" si="102"/>
        <v>0</v>
      </c>
      <c r="IGY202" s="7">
        <f t="shared" si="102"/>
        <v>0</v>
      </c>
      <c r="IGZ202" s="7">
        <f t="shared" si="102"/>
        <v>0</v>
      </c>
      <c r="IHA202" s="7">
        <f t="shared" si="102"/>
        <v>0</v>
      </c>
      <c r="IHB202" s="7">
        <f t="shared" si="102"/>
        <v>0</v>
      </c>
      <c r="IHC202" s="7">
        <f t="shared" si="102"/>
        <v>0</v>
      </c>
      <c r="IHD202" s="7">
        <f t="shared" si="102"/>
        <v>0</v>
      </c>
      <c r="IHE202" s="7">
        <f t="shared" si="102"/>
        <v>0</v>
      </c>
      <c r="IHF202" s="7">
        <f t="shared" si="102"/>
        <v>0</v>
      </c>
      <c r="IHG202" s="7">
        <f t="shared" si="102"/>
        <v>0</v>
      </c>
      <c r="IHH202" s="7">
        <f t="shared" si="102"/>
        <v>0</v>
      </c>
      <c r="IHI202" s="7">
        <f t="shared" si="102"/>
        <v>0</v>
      </c>
      <c r="IHJ202" s="7">
        <f t="shared" si="102"/>
        <v>0</v>
      </c>
      <c r="IHK202" s="7">
        <f t="shared" si="102"/>
        <v>0</v>
      </c>
      <c r="IHL202" s="7">
        <f t="shared" si="102"/>
        <v>0</v>
      </c>
      <c r="IHM202" s="7">
        <f t="shared" si="102"/>
        <v>0</v>
      </c>
      <c r="IHN202" s="7">
        <f t="shared" si="102"/>
        <v>0</v>
      </c>
      <c r="IHO202" s="7">
        <f t="shared" si="102"/>
        <v>0</v>
      </c>
      <c r="IHP202" s="7">
        <f t="shared" si="102"/>
        <v>0</v>
      </c>
      <c r="IHQ202" s="7">
        <f t="shared" si="102"/>
        <v>0</v>
      </c>
      <c r="IHR202" s="7">
        <f t="shared" si="102"/>
        <v>0</v>
      </c>
      <c r="IHS202" s="7">
        <f t="shared" si="102"/>
        <v>0</v>
      </c>
      <c r="IHT202" s="7">
        <f t="shared" si="102"/>
        <v>0</v>
      </c>
      <c r="IHU202" s="7">
        <f t="shared" si="102"/>
        <v>0</v>
      </c>
      <c r="IHV202" s="7">
        <f t="shared" si="102"/>
        <v>0</v>
      </c>
      <c r="IHW202" s="7">
        <f t="shared" si="102"/>
        <v>0</v>
      </c>
      <c r="IHX202" s="7">
        <f t="shared" si="102"/>
        <v>0</v>
      </c>
      <c r="IHY202" s="7">
        <f t="shared" si="102"/>
        <v>0</v>
      </c>
      <c r="IHZ202" s="7">
        <f t="shared" si="102"/>
        <v>0</v>
      </c>
      <c r="IIA202" s="7">
        <f t="shared" si="102"/>
        <v>0</v>
      </c>
      <c r="IIB202" s="7">
        <f t="shared" si="102"/>
        <v>0</v>
      </c>
      <c r="IIC202" s="7">
        <f t="shared" si="102"/>
        <v>0</v>
      </c>
      <c r="IID202" s="7">
        <f t="shared" si="102"/>
        <v>0</v>
      </c>
      <c r="IIE202" s="7">
        <f t="shared" si="102"/>
        <v>0</v>
      </c>
      <c r="IIF202" s="7">
        <f t="shared" si="102"/>
        <v>0</v>
      </c>
      <c r="IIG202" s="7">
        <f t="shared" si="102"/>
        <v>0</v>
      </c>
      <c r="IIH202" s="7">
        <f t="shared" si="102"/>
        <v>0</v>
      </c>
      <c r="III202" s="7">
        <f t="shared" si="102"/>
        <v>0</v>
      </c>
      <c r="IIJ202" s="7">
        <f t="shared" si="102"/>
        <v>0</v>
      </c>
      <c r="IIK202" s="7">
        <f t="shared" si="102"/>
        <v>0</v>
      </c>
      <c r="IIL202" s="7">
        <f t="shared" si="102"/>
        <v>0</v>
      </c>
      <c r="IIM202" s="7">
        <f t="shared" si="102"/>
        <v>0</v>
      </c>
      <c r="IIN202" s="7">
        <f t="shared" si="102"/>
        <v>0</v>
      </c>
      <c r="IIO202" s="7">
        <f t="shared" si="102"/>
        <v>0</v>
      </c>
      <c r="IIP202" s="7">
        <f t="shared" si="102"/>
        <v>0</v>
      </c>
      <c r="IIQ202" s="7">
        <f t="shared" si="102"/>
        <v>0</v>
      </c>
      <c r="IIR202" s="7">
        <f t="shared" si="102"/>
        <v>0</v>
      </c>
      <c r="IIS202" s="7">
        <f t="shared" si="102"/>
        <v>0</v>
      </c>
      <c r="IIT202" s="7">
        <f t="shared" si="102"/>
        <v>0</v>
      </c>
      <c r="IIU202" s="7">
        <f t="shared" ref="IIU202:ILF202" si="103">IIU143</f>
        <v>0</v>
      </c>
      <c r="IIV202" s="7">
        <f t="shared" si="103"/>
        <v>0</v>
      </c>
      <c r="IIW202" s="7">
        <f t="shared" si="103"/>
        <v>0</v>
      </c>
      <c r="IIX202" s="7">
        <f t="shared" si="103"/>
        <v>0</v>
      </c>
      <c r="IIY202" s="7">
        <f t="shared" si="103"/>
        <v>0</v>
      </c>
      <c r="IIZ202" s="7">
        <f t="shared" si="103"/>
        <v>0</v>
      </c>
      <c r="IJA202" s="7">
        <f t="shared" si="103"/>
        <v>0</v>
      </c>
      <c r="IJB202" s="7">
        <f t="shared" si="103"/>
        <v>0</v>
      </c>
      <c r="IJC202" s="7">
        <f t="shared" si="103"/>
        <v>0</v>
      </c>
      <c r="IJD202" s="7">
        <f t="shared" si="103"/>
        <v>0</v>
      </c>
      <c r="IJE202" s="7">
        <f t="shared" si="103"/>
        <v>0</v>
      </c>
      <c r="IJF202" s="7">
        <f t="shared" si="103"/>
        <v>0</v>
      </c>
      <c r="IJG202" s="7">
        <f t="shared" si="103"/>
        <v>0</v>
      </c>
      <c r="IJH202" s="7">
        <f t="shared" si="103"/>
        <v>0</v>
      </c>
      <c r="IJI202" s="7">
        <f t="shared" si="103"/>
        <v>0</v>
      </c>
      <c r="IJJ202" s="7">
        <f t="shared" si="103"/>
        <v>0</v>
      </c>
      <c r="IJK202" s="7">
        <f t="shared" si="103"/>
        <v>0</v>
      </c>
      <c r="IJL202" s="7">
        <f t="shared" si="103"/>
        <v>0</v>
      </c>
      <c r="IJM202" s="7">
        <f t="shared" si="103"/>
        <v>0</v>
      </c>
      <c r="IJN202" s="7">
        <f t="shared" si="103"/>
        <v>0</v>
      </c>
      <c r="IJO202" s="7">
        <f t="shared" si="103"/>
        <v>0</v>
      </c>
      <c r="IJP202" s="7">
        <f t="shared" si="103"/>
        <v>0</v>
      </c>
      <c r="IJQ202" s="7">
        <f t="shared" si="103"/>
        <v>0</v>
      </c>
      <c r="IJR202" s="7">
        <f t="shared" si="103"/>
        <v>0</v>
      </c>
      <c r="IJS202" s="7">
        <f t="shared" si="103"/>
        <v>0</v>
      </c>
      <c r="IJT202" s="7">
        <f t="shared" si="103"/>
        <v>0</v>
      </c>
      <c r="IJU202" s="7">
        <f t="shared" si="103"/>
        <v>0</v>
      </c>
      <c r="IJV202" s="7">
        <f t="shared" si="103"/>
        <v>0</v>
      </c>
      <c r="IJW202" s="7">
        <f t="shared" si="103"/>
        <v>0</v>
      </c>
      <c r="IJX202" s="7">
        <f t="shared" si="103"/>
        <v>0</v>
      </c>
      <c r="IJY202" s="7">
        <f t="shared" si="103"/>
        <v>0</v>
      </c>
      <c r="IJZ202" s="7">
        <f t="shared" si="103"/>
        <v>0</v>
      </c>
      <c r="IKA202" s="7">
        <f t="shared" si="103"/>
        <v>0</v>
      </c>
      <c r="IKB202" s="7">
        <f t="shared" si="103"/>
        <v>0</v>
      </c>
      <c r="IKC202" s="7">
        <f t="shared" si="103"/>
        <v>0</v>
      </c>
      <c r="IKD202" s="7">
        <f t="shared" si="103"/>
        <v>0</v>
      </c>
      <c r="IKE202" s="7">
        <f t="shared" si="103"/>
        <v>0</v>
      </c>
      <c r="IKF202" s="7">
        <f t="shared" si="103"/>
        <v>0</v>
      </c>
      <c r="IKG202" s="7">
        <f t="shared" si="103"/>
        <v>0</v>
      </c>
      <c r="IKH202" s="7">
        <f t="shared" si="103"/>
        <v>0</v>
      </c>
      <c r="IKI202" s="7">
        <f t="shared" si="103"/>
        <v>0</v>
      </c>
      <c r="IKJ202" s="7">
        <f t="shared" si="103"/>
        <v>0</v>
      </c>
      <c r="IKK202" s="7">
        <f t="shared" si="103"/>
        <v>0</v>
      </c>
      <c r="IKL202" s="7">
        <f t="shared" si="103"/>
        <v>0</v>
      </c>
      <c r="IKM202" s="7">
        <f t="shared" si="103"/>
        <v>0</v>
      </c>
      <c r="IKN202" s="7">
        <f t="shared" si="103"/>
        <v>0</v>
      </c>
      <c r="IKO202" s="7">
        <f t="shared" si="103"/>
        <v>0</v>
      </c>
      <c r="IKP202" s="7">
        <f t="shared" si="103"/>
        <v>0</v>
      </c>
      <c r="IKQ202" s="7">
        <f t="shared" si="103"/>
        <v>0</v>
      </c>
      <c r="IKR202" s="7">
        <f t="shared" si="103"/>
        <v>0</v>
      </c>
      <c r="IKS202" s="7">
        <f t="shared" si="103"/>
        <v>0</v>
      </c>
      <c r="IKT202" s="7">
        <f t="shared" si="103"/>
        <v>0</v>
      </c>
      <c r="IKU202" s="7">
        <f t="shared" si="103"/>
        <v>0</v>
      </c>
      <c r="IKV202" s="7">
        <f t="shared" si="103"/>
        <v>0</v>
      </c>
      <c r="IKW202" s="7">
        <f t="shared" si="103"/>
        <v>0</v>
      </c>
      <c r="IKX202" s="7">
        <f t="shared" si="103"/>
        <v>0</v>
      </c>
      <c r="IKY202" s="7">
        <f t="shared" si="103"/>
        <v>0</v>
      </c>
      <c r="IKZ202" s="7">
        <f t="shared" si="103"/>
        <v>0</v>
      </c>
      <c r="ILA202" s="7">
        <f t="shared" si="103"/>
        <v>0</v>
      </c>
      <c r="ILB202" s="7">
        <f t="shared" si="103"/>
        <v>0</v>
      </c>
      <c r="ILC202" s="7">
        <f t="shared" si="103"/>
        <v>0</v>
      </c>
      <c r="ILD202" s="7">
        <f t="shared" si="103"/>
        <v>0</v>
      </c>
      <c r="ILE202" s="7">
        <f t="shared" si="103"/>
        <v>0</v>
      </c>
      <c r="ILF202" s="7">
        <f t="shared" si="103"/>
        <v>0</v>
      </c>
      <c r="ILG202" s="7">
        <f t="shared" ref="ILG202:INR202" si="104">ILG143</f>
        <v>0</v>
      </c>
      <c r="ILH202" s="7">
        <f t="shared" si="104"/>
        <v>0</v>
      </c>
      <c r="ILI202" s="7">
        <f t="shared" si="104"/>
        <v>0</v>
      </c>
      <c r="ILJ202" s="7">
        <f t="shared" si="104"/>
        <v>0</v>
      </c>
      <c r="ILK202" s="7">
        <f t="shared" si="104"/>
        <v>0</v>
      </c>
      <c r="ILL202" s="7">
        <f t="shared" si="104"/>
        <v>0</v>
      </c>
      <c r="ILM202" s="7">
        <f t="shared" si="104"/>
        <v>0</v>
      </c>
      <c r="ILN202" s="7">
        <f t="shared" si="104"/>
        <v>0</v>
      </c>
      <c r="ILO202" s="7">
        <f t="shared" si="104"/>
        <v>0</v>
      </c>
      <c r="ILP202" s="7">
        <f t="shared" si="104"/>
        <v>0</v>
      </c>
      <c r="ILQ202" s="7">
        <f t="shared" si="104"/>
        <v>0</v>
      </c>
      <c r="ILR202" s="7">
        <f t="shared" si="104"/>
        <v>0</v>
      </c>
      <c r="ILS202" s="7">
        <f t="shared" si="104"/>
        <v>0</v>
      </c>
      <c r="ILT202" s="7">
        <f t="shared" si="104"/>
        <v>0</v>
      </c>
      <c r="ILU202" s="7">
        <f t="shared" si="104"/>
        <v>0</v>
      </c>
      <c r="ILV202" s="7">
        <f t="shared" si="104"/>
        <v>0</v>
      </c>
      <c r="ILW202" s="7">
        <f t="shared" si="104"/>
        <v>0</v>
      </c>
      <c r="ILX202" s="7">
        <f t="shared" si="104"/>
        <v>0</v>
      </c>
      <c r="ILY202" s="7">
        <f t="shared" si="104"/>
        <v>0</v>
      </c>
      <c r="ILZ202" s="7">
        <f t="shared" si="104"/>
        <v>0</v>
      </c>
      <c r="IMA202" s="7">
        <f t="shared" si="104"/>
        <v>0</v>
      </c>
      <c r="IMB202" s="7">
        <f t="shared" si="104"/>
        <v>0</v>
      </c>
      <c r="IMC202" s="7">
        <f t="shared" si="104"/>
        <v>0</v>
      </c>
      <c r="IMD202" s="7">
        <f t="shared" si="104"/>
        <v>0</v>
      </c>
      <c r="IME202" s="7">
        <f t="shared" si="104"/>
        <v>0</v>
      </c>
      <c r="IMF202" s="7">
        <f t="shared" si="104"/>
        <v>0</v>
      </c>
      <c r="IMG202" s="7">
        <f t="shared" si="104"/>
        <v>0</v>
      </c>
      <c r="IMH202" s="7">
        <f t="shared" si="104"/>
        <v>0</v>
      </c>
      <c r="IMI202" s="7">
        <f t="shared" si="104"/>
        <v>0</v>
      </c>
      <c r="IMJ202" s="7">
        <f t="shared" si="104"/>
        <v>0</v>
      </c>
      <c r="IMK202" s="7">
        <f t="shared" si="104"/>
        <v>0</v>
      </c>
      <c r="IML202" s="7">
        <f t="shared" si="104"/>
        <v>0</v>
      </c>
      <c r="IMM202" s="7">
        <f t="shared" si="104"/>
        <v>0</v>
      </c>
      <c r="IMN202" s="7">
        <f t="shared" si="104"/>
        <v>0</v>
      </c>
      <c r="IMO202" s="7">
        <f t="shared" si="104"/>
        <v>0</v>
      </c>
      <c r="IMP202" s="7">
        <f t="shared" si="104"/>
        <v>0</v>
      </c>
      <c r="IMQ202" s="7">
        <f t="shared" si="104"/>
        <v>0</v>
      </c>
      <c r="IMR202" s="7">
        <f t="shared" si="104"/>
        <v>0</v>
      </c>
      <c r="IMS202" s="7">
        <f t="shared" si="104"/>
        <v>0</v>
      </c>
      <c r="IMT202" s="7">
        <f t="shared" si="104"/>
        <v>0</v>
      </c>
      <c r="IMU202" s="7">
        <f t="shared" si="104"/>
        <v>0</v>
      </c>
      <c r="IMV202" s="7">
        <f t="shared" si="104"/>
        <v>0</v>
      </c>
      <c r="IMW202" s="7">
        <f t="shared" si="104"/>
        <v>0</v>
      </c>
      <c r="IMX202" s="7">
        <f t="shared" si="104"/>
        <v>0</v>
      </c>
      <c r="IMY202" s="7">
        <f t="shared" si="104"/>
        <v>0</v>
      </c>
      <c r="IMZ202" s="7">
        <f t="shared" si="104"/>
        <v>0</v>
      </c>
      <c r="INA202" s="7">
        <f t="shared" si="104"/>
        <v>0</v>
      </c>
      <c r="INB202" s="7">
        <f t="shared" si="104"/>
        <v>0</v>
      </c>
      <c r="INC202" s="7">
        <f t="shared" si="104"/>
        <v>0</v>
      </c>
      <c r="IND202" s="7">
        <f t="shared" si="104"/>
        <v>0</v>
      </c>
      <c r="INE202" s="7">
        <f t="shared" si="104"/>
        <v>0</v>
      </c>
      <c r="INF202" s="7">
        <f t="shared" si="104"/>
        <v>0</v>
      </c>
      <c r="ING202" s="7">
        <f t="shared" si="104"/>
        <v>0</v>
      </c>
      <c r="INH202" s="7">
        <f t="shared" si="104"/>
        <v>0</v>
      </c>
      <c r="INI202" s="7">
        <f t="shared" si="104"/>
        <v>0</v>
      </c>
      <c r="INJ202" s="7">
        <f t="shared" si="104"/>
        <v>0</v>
      </c>
      <c r="INK202" s="7">
        <f t="shared" si="104"/>
        <v>0</v>
      </c>
      <c r="INL202" s="7">
        <f t="shared" si="104"/>
        <v>0</v>
      </c>
      <c r="INM202" s="7">
        <f t="shared" si="104"/>
        <v>0</v>
      </c>
      <c r="INN202" s="7">
        <f t="shared" si="104"/>
        <v>0</v>
      </c>
      <c r="INO202" s="7">
        <f t="shared" si="104"/>
        <v>0</v>
      </c>
      <c r="INP202" s="7">
        <f t="shared" si="104"/>
        <v>0</v>
      </c>
      <c r="INQ202" s="7">
        <f t="shared" si="104"/>
        <v>0</v>
      </c>
      <c r="INR202" s="7">
        <f t="shared" si="104"/>
        <v>0</v>
      </c>
      <c r="INS202" s="7">
        <f t="shared" ref="INS202:IQD202" si="105">INS143</f>
        <v>0</v>
      </c>
      <c r="INT202" s="7">
        <f t="shared" si="105"/>
        <v>0</v>
      </c>
      <c r="INU202" s="7">
        <f t="shared" si="105"/>
        <v>0</v>
      </c>
      <c r="INV202" s="7">
        <f t="shared" si="105"/>
        <v>0</v>
      </c>
      <c r="INW202" s="7">
        <f t="shared" si="105"/>
        <v>0</v>
      </c>
      <c r="INX202" s="7">
        <f t="shared" si="105"/>
        <v>0</v>
      </c>
      <c r="INY202" s="7">
        <f t="shared" si="105"/>
        <v>0</v>
      </c>
      <c r="INZ202" s="7">
        <f t="shared" si="105"/>
        <v>0</v>
      </c>
      <c r="IOA202" s="7">
        <f t="shared" si="105"/>
        <v>0</v>
      </c>
      <c r="IOB202" s="7">
        <f t="shared" si="105"/>
        <v>0</v>
      </c>
      <c r="IOC202" s="7">
        <f t="shared" si="105"/>
        <v>0</v>
      </c>
      <c r="IOD202" s="7">
        <f t="shared" si="105"/>
        <v>0</v>
      </c>
      <c r="IOE202" s="7">
        <f t="shared" si="105"/>
        <v>0</v>
      </c>
      <c r="IOF202" s="7">
        <f t="shared" si="105"/>
        <v>0</v>
      </c>
      <c r="IOG202" s="7">
        <f t="shared" si="105"/>
        <v>0</v>
      </c>
      <c r="IOH202" s="7">
        <f t="shared" si="105"/>
        <v>0</v>
      </c>
      <c r="IOI202" s="7">
        <f t="shared" si="105"/>
        <v>0</v>
      </c>
      <c r="IOJ202" s="7">
        <f t="shared" si="105"/>
        <v>0</v>
      </c>
      <c r="IOK202" s="7">
        <f t="shared" si="105"/>
        <v>0</v>
      </c>
      <c r="IOL202" s="7">
        <f t="shared" si="105"/>
        <v>0</v>
      </c>
      <c r="IOM202" s="7">
        <f t="shared" si="105"/>
        <v>0</v>
      </c>
      <c r="ION202" s="7">
        <f t="shared" si="105"/>
        <v>0</v>
      </c>
      <c r="IOO202" s="7">
        <f t="shared" si="105"/>
        <v>0</v>
      </c>
      <c r="IOP202" s="7">
        <f t="shared" si="105"/>
        <v>0</v>
      </c>
      <c r="IOQ202" s="7">
        <f t="shared" si="105"/>
        <v>0</v>
      </c>
      <c r="IOR202" s="7">
        <f t="shared" si="105"/>
        <v>0</v>
      </c>
      <c r="IOS202" s="7">
        <f t="shared" si="105"/>
        <v>0</v>
      </c>
      <c r="IOT202" s="7">
        <f t="shared" si="105"/>
        <v>0</v>
      </c>
      <c r="IOU202" s="7">
        <f t="shared" si="105"/>
        <v>0</v>
      </c>
      <c r="IOV202" s="7">
        <f t="shared" si="105"/>
        <v>0</v>
      </c>
      <c r="IOW202" s="7">
        <f t="shared" si="105"/>
        <v>0</v>
      </c>
      <c r="IOX202" s="7">
        <f t="shared" si="105"/>
        <v>0</v>
      </c>
      <c r="IOY202" s="7">
        <f t="shared" si="105"/>
        <v>0</v>
      </c>
      <c r="IOZ202" s="7">
        <f t="shared" si="105"/>
        <v>0</v>
      </c>
      <c r="IPA202" s="7">
        <f t="shared" si="105"/>
        <v>0</v>
      </c>
      <c r="IPB202" s="7">
        <f t="shared" si="105"/>
        <v>0</v>
      </c>
      <c r="IPC202" s="7">
        <f t="shared" si="105"/>
        <v>0</v>
      </c>
      <c r="IPD202" s="7">
        <f t="shared" si="105"/>
        <v>0</v>
      </c>
      <c r="IPE202" s="7">
        <f t="shared" si="105"/>
        <v>0</v>
      </c>
      <c r="IPF202" s="7">
        <f t="shared" si="105"/>
        <v>0</v>
      </c>
      <c r="IPG202" s="7">
        <f t="shared" si="105"/>
        <v>0</v>
      </c>
      <c r="IPH202" s="7">
        <f t="shared" si="105"/>
        <v>0</v>
      </c>
      <c r="IPI202" s="7">
        <f t="shared" si="105"/>
        <v>0</v>
      </c>
      <c r="IPJ202" s="7">
        <f t="shared" si="105"/>
        <v>0</v>
      </c>
      <c r="IPK202" s="7">
        <f t="shared" si="105"/>
        <v>0</v>
      </c>
      <c r="IPL202" s="7">
        <f t="shared" si="105"/>
        <v>0</v>
      </c>
      <c r="IPM202" s="7">
        <f t="shared" si="105"/>
        <v>0</v>
      </c>
      <c r="IPN202" s="7">
        <f t="shared" si="105"/>
        <v>0</v>
      </c>
      <c r="IPO202" s="7">
        <f t="shared" si="105"/>
        <v>0</v>
      </c>
      <c r="IPP202" s="7">
        <f t="shared" si="105"/>
        <v>0</v>
      </c>
      <c r="IPQ202" s="7">
        <f t="shared" si="105"/>
        <v>0</v>
      </c>
      <c r="IPR202" s="7">
        <f t="shared" si="105"/>
        <v>0</v>
      </c>
      <c r="IPS202" s="7">
        <f t="shared" si="105"/>
        <v>0</v>
      </c>
      <c r="IPT202" s="7">
        <f t="shared" si="105"/>
        <v>0</v>
      </c>
      <c r="IPU202" s="7">
        <f t="shared" si="105"/>
        <v>0</v>
      </c>
      <c r="IPV202" s="7">
        <f t="shared" si="105"/>
        <v>0</v>
      </c>
      <c r="IPW202" s="7">
        <f t="shared" si="105"/>
        <v>0</v>
      </c>
      <c r="IPX202" s="7">
        <f t="shared" si="105"/>
        <v>0</v>
      </c>
      <c r="IPY202" s="7">
        <f t="shared" si="105"/>
        <v>0</v>
      </c>
      <c r="IPZ202" s="7">
        <f t="shared" si="105"/>
        <v>0</v>
      </c>
      <c r="IQA202" s="7">
        <f t="shared" si="105"/>
        <v>0</v>
      </c>
      <c r="IQB202" s="7">
        <f t="shared" si="105"/>
        <v>0</v>
      </c>
      <c r="IQC202" s="7">
        <f t="shared" si="105"/>
        <v>0</v>
      </c>
      <c r="IQD202" s="7">
        <f t="shared" si="105"/>
        <v>0</v>
      </c>
      <c r="IQE202" s="7">
        <f t="shared" ref="IQE202:ISP202" si="106">IQE143</f>
        <v>0</v>
      </c>
      <c r="IQF202" s="7">
        <f t="shared" si="106"/>
        <v>0</v>
      </c>
      <c r="IQG202" s="7">
        <f t="shared" si="106"/>
        <v>0</v>
      </c>
      <c r="IQH202" s="7">
        <f t="shared" si="106"/>
        <v>0</v>
      </c>
      <c r="IQI202" s="7">
        <f t="shared" si="106"/>
        <v>0</v>
      </c>
      <c r="IQJ202" s="7">
        <f t="shared" si="106"/>
        <v>0</v>
      </c>
      <c r="IQK202" s="7">
        <f t="shared" si="106"/>
        <v>0</v>
      </c>
      <c r="IQL202" s="7">
        <f t="shared" si="106"/>
        <v>0</v>
      </c>
      <c r="IQM202" s="7">
        <f t="shared" si="106"/>
        <v>0</v>
      </c>
      <c r="IQN202" s="7">
        <f t="shared" si="106"/>
        <v>0</v>
      </c>
      <c r="IQO202" s="7">
        <f t="shared" si="106"/>
        <v>0</v>
      </c>
      <c r="IQP202" s="7">
        <f t="shared" si="106"/>
        <v>0</v>
      </c>
      <c r="IQQ202" s="7">
        <f t="shared" si="106"/>
        <v>0</v>
      </c>
      <c r="IQR202" s="7">
        <f t="shared" si="106"/>
        <v>0</v>
      </c>
      <c r="IQS202" s="7">
        <f t="shared" si="106"/>
        <v>0</v>
      </c>
      <c r="IQT202" s="7">
        <f t="shared" si="106"/>
        <v>0</v>
      </c>
      <c r="IQU202" s="7">
        <f t="shared" si="106"/>
        <v>0</v>
      </c>
      <c r="IQV202" s="7">
        <f t="shared" si="106"/>
        <v>0</v>
      </c>
      <c r="IQW202" s="7">
        <f t="shared" si="106"/>
        <v>0</v>
      </c>
      <c r="IQX202" s="7">
        <f t="shared" si="106"/>
        <v>0</v>
      </c>
      <c r="IQY202" s="7">
        <f t="shared" si="106"/>
        <v>0</v>
      </c>
      <c r="IQZ202" s="7">
        <f t="shared" si="106"/>
        <v>0</v>
      </c>
      <c r="IRA202" s="7">
        <f t="shared" si="106"/>
        <v>0</v>
      </c>
      <c r="IRB202" s="7">
        <f t="shared" si="106"/>
        <v>0</v>
      </c>
      <c r="IRC202" s="7">
        <f t="shared" si="106"/>
        <v>0</v>
      </c>
      <c r="IRD202" s="7">
        <f t="shared" si="106"/>
        <v>0</v>
      </c>
      <c r="IRE202" s="7">
        <f t="shared" si="106"/>
        <v>0</v>
      </c>
      <c r="IRF202" s="7">
        <f t="shared" si="106"/>
        <v>0</v>
      </c>
      <c r="IRG202" s="7">
        <f t="shared" si="106"/>
        <v>0</v>
      </c>
      <c r="IRH202" s="7">
        <f t="shared" si="106"/>
        <v>0</v>
      </c>
      <c r="IRI202" s="7">
        <f t="shared" si="106"/>
        <v>0</v>
      </c>
      <c r="IRJ202" s="7">
        <f t="shared" si="106"/>
        <v>0</v>
      </c>
      <c r="IRK202" s="7">
        <f t="shared" si="106"/>
        <v>0</v>
      </c>
      <c r="IRL202" s="7">
        <f t="shared" si="106"/>
        <v>0</v>
      </c>
      <c r="IRM202" s="7">
        <f t="shared" si="106"/>
        <v>0</v>
      </c>
      <c r="IRN202" s="7">
        <f t="shared" si="106"/>
        <v>0</v>
      </c>
      <c r="IRO202" s="7">
        <f t="shared" si="106"/>
        <v>0</v>
      </c>
      <c r="IRP202" s="7">
        <f t="shared" si="106"/>
        <v>0</v>
      </c>
      <c r="IRQ202" s="7">
        <f t="shared" si="106"/>
        <v>0</v>
      </c>
      <c r="IRR202" s="7">
        <f t="shared" si="106"/>
        <v>0</v>
      </c>
      <c r="IRS202" s="7">
        <f t="shared" si="106"/>
        <v>0</v>
      </c>
      <c r="IRT202" s="7">
        <f t="shared" si="106"/>
        <v>0</v>
      </c>
      <c r="IRU202" s="7">
        <f t="shared" si="106"/>
        <v>0</v>
      </c>
      <c r="IRV202" s="7">
        <f t="shared" si="106"/>
        <v>0</v>
      </c>
      <c r="IRW202" s="7">
        <f t="shared" si="106"/>
        <v>0</v>
      </c>
      <c r="IRX202" s="7">
        <f t="shared" si="106"/>
        <v>0</v>
      </c>
      <c r="IRY202" s="7">
        <f t="shared" si="106"/>
        <v>0</v>
      </c>
      <c r="IRZ202" s="7">
        <f t="shared" si="106"/>
        <v>0</v>
      </c>
      <c r="ISA202" s="7">
        <f t="shared" si="106"/>
        <v>0</v>
      </c>
      <c r="ISB202" s="7">
        <f t="shared" si="106"/>
        <v>0</v>
      </c>
      <c r="ISC202" s="7">
        <f t="shared" si="106"/>
        <v>0</v>
      </c>
      <c r="ISD202" s="7">
        <f t="shared" si="106"/>
        <v>0</v>
      </c>
      <c r="ISE202" s="7">
        <f t="shared" si="106"/>
        <v>0</v>
      </c>
      <c r="ISF202" s="7">
        <f t="shared" si="106"/>
        <v>0</v>
      </c>
      <c r="ISG202" s="7">
        <f t="shared" si="106"/>
        <v>0</v>
      </c>
      <c r="ISH202" s="7">
        <f t="shared" si="106"/>
        <v>0</v>
      </c>
      <c r="ISI202" s="7">
        <f t="shared" si="106"/>
        <v>0</v>
      </c>
      <c r="ISJ202" s="7">
        <f t="shared" si="106"/>
        <v>0</v>
      </c>
      <c r="ISK202" s="7">
        <f t="shared" si="106"/>
        <v>0</v>
      </c>
      <c r="ISL202" s="7">
        <f t="shared" si="106"/>
        <v>0</v>
      </c>
      <c r="ISM202" s="7">
        <f t="shared" si="106"/>
        <v>0</v>
      </c>
      <c r="ISN202" s="7">
        <f t="shared" si="106"/>
        <v>0</v>
      </c>
      <c r="ISO202" s="7">
        <f t="shared" si="106"/>
        <v>0</v>
      </c>
      <c r="ISP202" s="7">
        <f t="shared" si="106"/>
        <v>0</v>
      </c>
      <c r="ISQ202" s="7">
        <f t="shared" ref="ISQ202:IVB202" si="107">ISQ143</f>
        <v>0</v>
      </c>
      <c r="ISR202" s="7">
        <f t="shared" si="107"/>
        <v>0</v>
      </c>
      <c r="ISS202" s="7">
        <f t="shared" si="107"/>
        <v>0</v>
      </c>
      <c r="IST202" s="7">
        <f t="shared" si="107"/>
        <v>0</v>
      </c>
      <c r="ISU202" s="7">
        <f t="shared" si="107"/>
        <v>0</v>
      </c>
      <c r="ISV202" s="7">
        <f t="shared" si="107"/>
        <v>0</v>
      </c>
      <c r="ISW202" s="7">
        <f t="shared" si="107"/>
        <v>0</v>
      </c>
      <c r="ISX202" s="7">
        <f t="shared" si="107"/>
        <v>0</v>
      </c>
      <c r="ISY202" s="7">
        <f t="shared" si="107"/>
        <v>0</v>
      </c>
      <c r="ISZ202" s="7">
        <f t="shared" si="107"/>
        <v>0</v>
      </c>
      <c r="ITA202" s="7">
        <f t="shared" si="107"/>
        <v>0</v>
      </c>
      <c r="ITB202" s="7">
        <f t="shared" si="107"/>
        <v>0</v>
      </c>
      <c r="ITC202" s="7">
        <f t="shared" si="107"/>
        <v>0</v>
      </c>
      <c r="ITD202" s="7">
        <f t="shared" si="107"/>
        <v>0</v>
      </c>
      <c r="ITE202" s="7">
        <f t="shared" si="107"/>
        <v>0</v>
      </c>
      <c r="ITF202" s="7">
        <f t="shared" si="107"/>
        <v>0</v>
      </c>
      <c r="ITG202" s="7">
        <f t="shared" si="107"/>
        <v>0</v>
      </c>
      <c r="ITH202" s="7">
        <f t="shared" si="107"/>
        <v>0</v>
      </c>
      <c r="ITI202" s="7">
        <f t="shared" si="107"/>
        <v>0</v>
      </c>
      <c r="ITJ202" s="7">
        <f t="shared" si="107"/>
        <v>0</v>
      </c>
      <c r="ITK202" s="7">
        <f t="shared" si="107"/>
        <v>0</v>
      </c>
      <c r="ITL202" s="7">
        <f t="shared" si="107"/>
        <v>0</v>
      </c>
      <c r="ITM202" s="7">
        <f t="shared" si="107"/>
        <v>0</v>
      </c>
      <c r="ITN202" s="7">
        <f t="shared" si="107"/>
        <v>0</v>
      </c>
      <c r="ITO202" s="7">
        <f t="shared" si="107"/>
        <v>0</v>
      </c>
      <c r="ITP202" s="7">
        <f t="shared" si="107"/>
        <v>0</v>
      </c>
      <c r="ITQ202" s="7">
        <f t="shared" si="107"/>
        <v>0</v>
      </c>
      <c r="ITR202" s="7">
        <f t="shared" si="107"/>
        <v>0</v>
      </c>
      <c r="ITS202" s="7">
        <f t="shared" si="107"/>
        <v>0</v>
      </c>
      <c r="ITT202" s="7">
        <f t="shared" si="107"/>
        <v>0</v>
      </c>
      <c r="ITU202" s="7">
        <f t="shared" si="107"/>
        <v>0</v>
      </c>
      <c r="ITV202" s="7">
        <f t="shared" si="107"/>
        <v>0</v>
      </c>
      <c r="ITW202" s="7">
        <f t="shared" si="107"/>
        <v>0</v>
      </c>
      <c r="ITX202" s="7">
        <f t="shared" si="107"/>
        <v>0</v>
      </c>
      <c r="ITY202" s="7">
        <f t="shared" si="107"/>
        <v>0</v>
      </c>
      <c r="ITZ202" s="7">
        <f t="shared" si="107"/>
        <v>0</v>
      </c>
      <c r="IUA202" s="7">
        <f t="shared" si="107"/>
        <v>0</v>
      </c>
      <c r="IUB202" s="7">
        <f t="shared" si="107"/>
        <v>0</v>
      </c>
      <c r="IUC202" s="7">
        <f t="shared" si="107"/>
        <v>0</v>
      </c>
      <c r="IUD202" s="7">
        <f t="shared" si="107"/>
        <v>0</v>
      </c>
      <c r="IUE202" s="7">
        <f t="shared" si="107"/>
        <v>0</v>
      </c>
      <c r="IUF202" s="7">
        <f t="shared" si="107"/>
        <v>0</v>
      </c>
      <c r="IUG202" s="7">
        <f t="shared" si="107"/>
        <v>0</v>
      </c>
      <c r="IUH202" s="7">
        <f t="shared" si="107"/>
        <v>0</v>
      </c>
      <c r="IUI202" s="7">
        <f t="shared" si="107"/>
        <v>0</v>
      </c>
      <c r="IUJ202" s="7">
        <f t="shared" si="107"/>
        <v>0</v>
      </c>
      <c r="IUK202" s="7">
        <f t="shared" si="107"/>
        <v>0</v>
      </c>
      <c r="IUL202" s="7">
        <f t="shared" si="107"/>
        <v>0</v>
      </c>
      <c r="IUM202" s="7">
        <f t="shared" si="107"/>
        <v>0</v>
      </c>
      <c r="IUN202" s="7">
        <f t="shared" si="107"/>
        <v>0</v>
      </c>
      <c r="IUO202" s="7">
        <f t="shared" si="107"/>
        <v>0</v>
      </c>
      <c r="IUP202" s="7">
        <f t="shared" si="107"/>
        <v>0</v>
      </c>
      <c r="IUQ202" s="7">
        <f t="shared" si="107"/>
        <v>0</v>
      </c>
      <c r="IUR202" s="7">
        <f t="shared" si="107"/>
        <v>0</v>
      </c>
      <c r="IUS202" s="7">
        <f t="shared" si="107"/>
        <v>0</v>
      </c>
      <c r="IUT202" s="7">
        <f t="shared" si="107"/>
        <v>0</v>
      </c>
      <c r="IUU202" s="7">
        <f t="shared" si="107"/>
        <v>0</v>
      </c>
      <c r="IUV202" s="7">
        <f t="shared" si="107"/>
        <v>0</v>
      </c>
      <c r="IUW202" s="7">
        <f t="shared" si="107"/>
        <v>0</v>
      </c>
      <c r="IUX202" s="7">
        <f t="shared" si="107"/>
        <v>0</v>
      </c>
      <c r="IUY202" s="7">
        <f t="shared" si="107"/>
        <v>0</v>
      </c>
      <c r="IUZ202" s="7">
        <f t="shared" si="107"/>
        <v>0</v>
      </c>
      <c r="IVA202" s="7">
        <f t="shared" si="107"/>
        <v>0</v>
      </c>
      <c r="IVB202" s="7">
        <f t="shared" si="107"/>
        <v>0</v>
      </c>
      <c r="IVC202" s="7">
        <f t="shared" ref="IVC202:IXN202" si="108">IVC143</f>
        <v>0</v>
      </c>
      <c r="IVD202" s="7">
        <f t="shared" si="108"/>
        <v>0</v>
      </c>
      <c r="IVE202" s="7">
        <f t="shared" si="108"/>
        <v>0</v>
      </c>
      <c r="IVF202" s="7">
        <f t="shared" si="108"/>
        <v>0</v>
      </c>
      <c r="IVG202" s="7">
        <f t="shared" si="108"/>
        <v>0</v>
      </c>
      <c r="IVH202" s="7">
        <f t="shared" si="108"/>
        <v>0</v>
      </c>
      <c r="IVI202" s="7">
        <f t="shared" si="108"/>
        <v>0</v>
      </c>
      <c r="IVJ202" s="7">
        <f t="shared" si="108"/>
        <v>0</v>
      </c>
      <c r="IVK202" s="7">
        <f t="shared" si="108"/>
        <v>0</v>
      </c>
      <c r="IVL202" s="7">
        <f t="shared" si="108"/>
        <v>0</v>
      </c>
      <c r="IVM202" s="7">
        <f t="shared" si="108"/>
        <v>0</v>
      </c>
      <c r="IVN202" s="7">
        <f t="shared" si="108"/>
        <v>0</v>
      </c>
      <c r="IVO202" s="7">
        <f t="shared" si="108"/>
        <v>0</v>
      </c>
      <c r="IVP202" s="7">
        <f t="shared" si="108"/>
        <v>0</v>
      </c>
      <c r="IVQ202" s="7">
        <f t="shared" si="108"/>
        <v>0</v>
      </c>
      <c r="IVR202" s="7">
        <f t="shared" si="108"/>
        <v>0</v>
      </c>
      <c r="IVS202" s="7">
        <f t="shared" si="108"/>
        <v>0</v>
      </c>
      <c r="IVT202" s="7">
        <f t="shared" si="108"/>
        <v>0</v>
      </c>
      <c r="IVU202" s="7">
        <f t="shared" si="108"/>
        <v>0</v>
      </c>
      <c r="IVV202" s="7">
        <f t="shared" si="108"/>
        <v>0</v>
      </c>
      <c r="IVW202" s="7">
        <f t="shared" si="108"/>
        <v>0</v>
      </c>
      <c r="IVX202" s="7">
        <f t="shared" si="108"/>
        <v>0</v>
      </c>
      <c r="IVY202" s="7">
        <f t="shared" si="108"/>
        <v>0</v>
      </c>
      <c r="IVZ202" s="7">
        <f t="shared" si="108"/>
        <v>0</v>
      </c>
      <c r="IWA202" s="7">
        <f t="shared" si="108"/>
        <v>0</v>
      </c>
      <c r="IWB202" s="7">
        <f t="shared" si="108"/>
        <v>0</v>
      </c>
      <c r="IWC202" s="7">
        <f t="shared" si="108"/>
        <v>0</v>
      </c>
      <c r="IWD202" s="7">
        <f t="shared" si="108"/>
        <v>0</v>
      </c>
      <c r="IWE202" s="7">
        <f t="shared" si="108"/>
        <v>0</v>
      </c>
      <c r="IWF202" s="7">
        <f t="shared" si="108"/>
        <v>0</v>
      </c>
      <c r="IWG202" s="7">
        <f t="shared" si="108"/>
        <v>0</v>
      </c>
      <c r="IWH202" s="7">
        <f t="shared" si="108"/>
        <v>0</v>
      </c>
      <c r="IWI202" s="7">
        <f t="shared" si="108"/>
        <v>0</v>
      </c>
      <c r="IWJ202" s="7">
        <f t="shared" si="108"/>
        <v>0</v>
      </c>
      <c r="IWK202" s="7">
        <f t="shared" si="108"/>
        <v>0</v>
      </c>
      <c r="IWL202" s="7">
        <f t="shared" si="108"/>
        <v>0</v>
      </c>
      <c r="IWM202" s="7">
        <f t="shared" si="108"/>
        <v>0</v>
      </c>
      <c r="IWN202" s="7">
        <f t="shared" si="108"/>
        <v>0</v>
      </c>
      <c r="IWO202" s="7">
        <f t="shared" si="108"/>
        <v>0</v>
      </c>
      <c r="IWP202" s="7">
        <f t="shared" si="108"/>
        <v>0</v>
      </c>
      <c r="IWQ202" s="7">
        <f t="shared" si="108"/>
        <v>0</v>
      </c>
      <c r="IWR202" s="7">
        <f t="shared" si="108"/>
        <v>0</v>
      </c>
      <c r="IWS202" s="7">
        <f t="shared" si="108"/>
        <v>0</v>
      </c>
      <c r="IWT202" s="7">
        <f t="shared" si="108"/>
        <v>0</v>
      </c>
      <c r="IWU202" s="7">
        <f t="shared" si="108"/>
        <v>0</v>
      </c>
      <c r="IWV202" s="7">
        <f t="shared" si="108"/>
        <v>0</v>
      </c>
      <c r="IWW202" s="7">
        <f t="shared" si="108"/>
        <v>0</v>
      </c>
      <c r="IWX202" s="7">
        <f t="shared" si="108"/>
        <v>0</v>
      </c>
      <c r="IWY202" s="7">
        <f t="shared" si="108"/>
        <v>0</v>
      </c>
      <c r="IWZ202" s="7">
        <f t="shared" si="108"/>
        <v>0</v>
      </c>
      <c r="IXA202" s="7">
        <f t="shared" si="108"/>
        <v>0</v>
      </c>
      <c r="IXB202" s="7">
        <f t="shared" si="108"/>
        <v>0</v>
      </c>
      <c r="IXC202" s="7">
        <f t="shared" si="108"/>
        <v>0</v>
      </c>
      <c r="IXD202" s="7">
        <f t="shared" si="108"/>
        <v>0</v>
      </c>
      <c r="IXE202" s="7">
        <f t="shared" si="108"/>
        <v>0</v>
      </c>
      <c r="IXF202" s="7">
        <f t="shared" si="108"/>
        <v>0</v>
      </c>
      <c r="IXG202" s="7">
        <f t="shared" si="108"/>
        <v>0</v>
      </c>
      <c r="IXH202" s="7">
        <f t="shared" si="108"/>
        <v>0</v>
      </c>
      <c r="IXI202" s="7">
        <f t="shared" si="108"/>
        <v>0</v>
      </c>
      <c r="IXJ202" s="7">
        <f t="shared" si="108"/>
        <v>0</v>
      </c>
      <c r="IXK202" s="7">
        <f t="shared" si="108"/>
        <v>0</v>
      </c>
      <c r="IXL202" s="7">
        <f t="shared" si="108"/>
        <v>0</v>
      </c>
      <c r="IXM202" s="7">
        <f t="shared" si="108"/>
        <v>0</v>
      </c>
      <c r="IXN202" s="7">
        <f t="shared" si="108"/>
        <v>0</v>
      </c>
      <c r="IXO202" s="7">
        <f t="shared" ref="IXO202:IZZ202" si="109">IXO143</f>
        <v>0</v>
      </c>
      <c r="IXP202" s="7">
        <f t="shared" si="109"/>
        <v>0</v>
      </c>
      <c r="IXQ202" s="7">
        <f t="shared" si="109"/>
        <v>0</v>
      </c>
      <c r="IXR202" s="7">
        <f t="shared" si="109"/>
        <v>0</v>
      </c>
      <c r="IXS202" s="7">
        <f t="shared" si="109"/>
        <v>0</v>
      </c>
      <c r="IXT202" s="7">
        <f t="shared" si="109"/>
        <v>0</v>
      </c>
      <c r="IXU202" s="7">
        <f t="shared" si="109"/>
        <v>0</v>
      </c>
      <c r="IXV202" s="7">
        <f t="shared" si="109"/>
        <v>0</v>
      </c>
      <c r="IXW202" s="7">
        <f t="shared" si="109"/>
        <v>0</v>
      </c>
      <c r="IXX202" s="7">
        <f t="shared" si="109"/>
        <v>0</v>
      </c>
      <c r="IXY202" s="7">
        <f t="shared" si="109"/>
        <v>0</v>
      </c>
      <c r="IXZ202" s="7">
        <f t="shared" si="109"/>
        <v>0</v>
      </c>
      <c r="IYA202" s="7">
        <f t="shared" si="109"/>
        <v>0</v>
      </c>
      <c r="IYB202" s="7">
        <f t="shared" si="109"/>
        <v>0</v>
      </c>
      <c r="IYC202" s="7">
        <f t="shared" si="109"/>
        <v>0</v>
      </c>
      <c r="IYD202" s="7">
        <f t="shared" si="109"/>
        <v>0</v>
      </c>
      <c r="IYE202" s="7">
        <f t="shared" si="109"/>
        <v>0</v>
      </c>
      <c r="IYF202" s="7">
        <f t="shared" si="109"/>
        <v>0</v>
      </c>
      <c r="IYG202" s="7">
        <f t="shared" si="109"/>
        <v>0</v>
      </c>
      <c r="IYH202" s="7">
        <f t="shared" si="109"/>
        <v>0</v>
      </c>
      <c r="IYI202" s="7">
        <f t="shared" si="109"/>
        <v>0</v>
      </c>
      <c r="IYJ202" s="7">
        <f t="shared" si="109"/>
        <v>0</v>
      </c>
      <c r="IYK202" s="7">
        <f t="shared" si="109"/>
        <v>0</v>
      </c>
      <c r="IYL202" s="7">
        <f t="shared" si="109"/>
        <v>0</v>
      </c>
      <c r="IYM202" s="7">
        <f t="shared" si="109"/>
        <v>0</v>
      </c>
      <c r="IYN202" s="7">
        <f t="shared" si="109"/>
        <v>0</v>
      </c>
      <c r="IYO202" s="7">
        <f t="shared" si="109"/>
        <v>0</v>
      </c>
      <c r="IYP202" s="7">
        <f t="shared" si="109"/>
        <v>0</v>
      </c>
      <c r="IYQ202" s="7">
        <f t="shared" si="109"/>
        <v>0</v>
      </c>
      <c r="IYR202" s="7">
        <f t="shared" si="109"/>
        <v>0</v>
      </c>
      <c r="IYS202" s="7">
        <f t="shared" si="109"/>
        <v>0</v>
      </c>
      <c r="IYT202" s="7">
        <f t="shared" si="109"/>
        <v>0</v>
      </c>
      <c r="IYU202" s="7">
        <f t="shared" si="109"/>
        <v>0</v>
      </c>
      <c r="IYV202" s="7">
        <f t="shared" si="109"/>
        <v>0</v>
      </c>
      <c r="IYW202" s="7">
        <f t="shared" si="109"/>
        <v>0</v>
      </c>
      <c r="IYX202" s="7">
        <f t="shared" si="109"/>
        <v>0</v>
      </c>
      <c r="IYY202" s="7">
        <f t="shared" si="109"/>
        <v>0</v>
      </c>
      <c r="IYZ202" s="7">
        <f t="shared" si="109"/>
        <v>0</v>
      </c>
      <c r="IZA202" s="7">
        <f t="shared" si="109"/>
        <v>0</v>
      </c>
      <c r="IZB202" s="7">
        <f t="shared" si="109"/>
        <v>0</v>
      </c>
      <c r="IZC202" s="7">
        <f t="shared" si="109"/>
        <v>0</v>
      </c>
      <c r="IZD202" s="7">
        <f t="shared" si="109"/>
        <v>0</v>
      </c>
      <c r="IZE202" s="7">
        <f t="shared" si="109"/>
        <v>0</v>
      </c>
      <c r="IZF202" s="7">
        <f t="shared" si="109"/>
        <v>0</v>
      </c>
      <c r="IZG202" s="7">
        <f t="shared" si="109"/>
        <v>0</v>
      </c>
      <c r="IZH202" s="7">
        <f t="shared" si="109"/>
        <v>0</v>
      </c>
      <c r="IZI202" s="7">
        <f t="shared" si="109"/>
        <v>0</v>
      </c>
      <c r="IZJ202" s="7">
        <f t="shared" si="109"/>
        <v>0</v>
      </c>
      <c r="IZK202" s="7">
        <f t="shared" si="109"/>
        <v>0</v>
      </c>
      <c r="IZL202" s="7">
        <f t="shared" si="109"/>
        <v>0</v>
      </c>
      <c r="IZM202" s="7">
        <f t="shared" si="109"/>
        <v>0</v>
      </c>
      <c r="IZN202" s="7">
        <f t="shared" si="109"/>
        <v>0</v>
      </c>
      <c r="IZO202" s="7">
        <f t="shared" si="109"/>
        <v>0</v>
      </c>
      <c r="IZP202" s="7">
        <f t="shared" si="109"/>
        <v>0</v>
      </c>
      <c r="IZQ202" s="7">
        <f t="shared" si="109"/>
        <v>0</v>
      </c>
      <c r="IZR202" s="7">
        <f t="shared" si="109"/>
        <v>0</v>
      </c>
      <c r="IZS202" s="7">
        <f t="shared" si="109"/>
        <v>0</v>
      </c>
      <c r="IZT202" s="7">
        <f t="shared" si="109"/>
        <v>0</v>
      </c>
      <c r="IZU202" s="7">
        <f t="shared" si="109"/>
        <v>0</v>
      </c>
      <c r="IZV202" s="7">
        <f t="shared" si="109"/>
        <v>0</v>
      </c>
      <c r="IZW202" s="7">
        <f t="shared" si="109"/>
        <v>0</v>
      </c>
      <c r="IZX202" s="7">
        <f t="shared" si="109"/>
        <v>0</v>
      </c>
      <c r="IZY202" s="7">
        <f t="shared" si="109"/>
        <v>0</v>
      </c>
      <c r="IZZ202" s="7">
        <f t="shared" si="109"/>
        <v>0</v>
      </c>
      <c r="JAA202" s="7">
        <f t="shared" ref="JAA202:JCL202" si="110">JAA143</f>
        <v>0</v>
      </c>
      <c r="JAB202" s="7">
        <f t="shared" si="110"/>
        <v>0</v>
      </c>
      <c r="JAC202" s="7">
        <f t="shared" si="110"/>
        <v>0</v>
      </c>
      <c r="JAD202" s="7">
        <f t="shared" si="110"/>
        <v>0</v>
      </c>
      <c r="JAE202" s="7">
        <f t="shared" si="110"/>
        <v>0</v>
      </c>
      <c r="JAF202" s="7">
        <f t="shared" si="110"/>
        <v>0</v>
      </c>
      <c r="JAG202" s="7">
        <f t="shared" si="110"/>
        <v>0</v>
      </c>
      <c r="JAH202" s="7">
        <f t="shared" si="110"/>
        <v>0</v>
      </c>
      <c r="JAI202" s="7">
        <f t="shared" si="110"/>
        <v>0</v>
      </c>
      <c r="JAJ202" s="7">
        <f t="shared" si="110"/>
        <v>0</v>
      </c>
      <c r="JAK202" s="7">
        <f t="shared" si="110"/>
        <v>0</v>
      </c>
      <c r="JAL202" s="7">
        <f t="shared" si="110"/>
        <v>0</v>
      </c>
      <c r="JAM202" s="7">
        <f t="shared" si="110"/>
        <v>0</v>
      </c>
      <c r="JAN202" s="7">
        <f t="shared" si="110"/>
        <v>0</v>
      </c>
      <c r="JAO202" s="7">
        <f t="shared" si="110"/>
        <v>0</v>
      </c>
      <c r="JAP202" s="7">
        <f t="shared" si="110"/>
        <v>0</v>
      </c>
      <c r="JAQ202" s="7">
        <f t="shared" si="110"/>
        <v>0</v>
      </c>
      <c r="JAR202" s="7">
        <f t="shared" si="110"/>
        <v>0</v>
      </c>
      <c r="JAS202" s="7">
        <f t="shared" si="110"/>
        <v>0</v>
      </c>
      <c r="JAT202" s="7">
        <f t="shared" si="110"/>
        <v>0</v>
      </c>
      <c r="JAU202" s="7">
        <f t="shared" si="110"/>
        <v>0</v>
      </c>
      <c r="JAV202" s="7">
        <f t="shared" si="110"/>
        <v>0</v>
      </c>
      <c r="JAW202" s="7">
        <f t="shared" si="110"/>
        <v>0</v>
      </c>
      <c r="JAX202" s="7">
        <f t="shared" si="110"/>
        <v>0</v>
      </c>
      <c r="JAY202" s="7">
        <f t="shared" si="110"/>
        <v>0</v>
      </c>
      <c r="JAZ202" s="7">
        <f t="shared" si="110"/>
        <v>0</v>
      </c>
      <c r="JBA202" s="7">
        <f t="shared" si="110"/>
        <v>0</v>
      </c>
      <c r="JBB202" s="7">
        <f t="shared" si="110"/>
        <v>0</v>
      </c>
      <c r="JBC202" s="7">
        <f t="shared" si="110"/>
        <v>0</v>
      </c>
      <c r="JBD202" s="7">
        <f t="shared" si="110"/>
        <v>0</v>
      </c>
      <c r="JBE202" s="7">
        <f t="shared" si="110"/>
        <v>0</v>
      </c>
      <c r="JBF202" s="7">
        <f t="shared" si="110"/>
        <v>0</v>
      </c>
      <c r="JBG202" s="7">
        <f t="shared" si="110"/>
        <v>0</v>
      </c>
      <c r="JBH202" s="7">
        <f t="shared" si="110"/>
        <v>0</v>
      </c>
      <c r="JBI202" s="7">
        <f t="shared" si="110"/>
        <v>0</v>
      </c>
      <c r="JBJ202" s="7">
        <f t="shared" si="110"/>
        <v>0</v>
      </c>
      <c r="JBK202" s="7">
        <f t="shared" si="110"/>
        <v>0</v>
      </c>
      <c r="JBL202" s="7">
        <f t="shared" si="110"/>
        <v>0</v>
      </c>
      <c r="JBM202" s="7">
        <f t="shared" si="110"/>
        <v>0</v>
      </c>
      <c r="JBN202" s="7">
        <f t="shared" si="110"/>
        <v>0</v>
      </c>
      <c r="JBO202" s="7">
        <f t="shared" si="110"/>
        <v>0</v>
      </c>
      <c r="JBP202" s="7">
        <f t="shared" si="110"/>
        <v>0</v>
      </c>
      <c r="JBQ202" s="7">
        <f t="shared" si="110"/>
        <v>0</v>
      </c>
      <c r="JBR202" s="7">
        <f t="shared" si="110"/>
        <v>0</v>
      </c>
      <c r="JBS202" s="7">
        <f t="shared" si="110"/>
        <v>0</v>
      </c>
      <c r="JBT202" s="7">
        <f t="shared" si="110"/>
        <v>0</v>
      </c>
      <c r="JBU202" s="7">
        <f t="shared" si="110"/>
        <v>0</v>
      </c>
      <c r="JBV202" s="7">
        <f t="shared" si="110"/>
        <v>0</v>
      </c>
      <c r="JBW202" s="7">
        <f t="shared" si="110"/>
        <v>0</v>
      </c>
      <c r="JBX202" s="7">
        <f t="shared" si="110"/>
        <v>0</v>
      </c>
      <c r="JBY202" s="7">
        <f t="shared" si="110"/>
        <v>0</v>
      </c>
      <c r="JBZ202" s="7">
        <f t="shared" si="110"/>
        <v>0</v>
      </c>
      <c r="JCA202" s="7">
        <f t="shared" si="110"/>
        <v>0</v>
      </c>
      <c r="JCB202" s="7">
        <f t="shared" si="110"/>
        <v>0</v>
      </c>
      <c r="JCC202" s="7">
        <f t="shared" si="110"/>
        <v>0</v>
      </c>
      <c r="JCD202" s="7">
        <f t="shared" si="110"/>
        <v>0</v>
      </c>
      <c r="JCE202" s="7">
        <f t="shared" si="110"/>
        <v>0</v>
      </c>
      <c r="JCF202" s="7">
        <f t="shared" si="110"/>
        <v>0</v>
      </c>
      <c r="JCG202" s="7">
        <f t="shared" si="110"/>
        <v>0</v>
      </c>
      <c r="JCH202" s="7">
        <f t="shared" si="110"/>
        <v>0</v>
      </c>
      <c r="JCI202" s="7">
        <f t="shared" si="110"/>
        <v>0</v>
      </c>
      <c r="JCJ202" s="7">
        <f t="shared" si="110"/>
        <v>0</v>
      </c>
      <c r="JCK202" s="7">
        <f t="shared" si="110"/>
        <v>0</v>
      </c>
      <c r="JCL202" s="7">
        <f t="shared" si="110"/>
        <v>0</v>
      </c>
      <c r="JCM202" s="7">
        <f t="shared" ref="JCM202:JEX202" si="111">JCM143</f>
        <v>0</v>
      </c>
      <c r="JCN202" s="7">
        <f t="shared" si="111"/>
        <v>0</v>
      </c>
      <c r="JCO202" s="7">
        <f t="shared" si="111"/>
        <v>0</v>
      </c>
      <c r="JCP202" s="7">
        <f t="shared" si="111"/>
        <v>0</v>
      </c>
      <c r="JCQ202" s="7">
        <f t="shared" si="111"/>
        <v>0</v>
      </c>
      <c r="JCR202" s="7">
        <f t="shared" si="111"/>
        <v>0</v>
      </c>
      <c r="JCS202" s="7">
        <f t="shared" si="111"/>
        <v>0</v>
      </c>
      <c r="JCT202" s="7">
        <f t="shared" si="111"/>
        <v>0</v>
      </c>
      <c r="JCU202" s="7">
        <f t="shared" si="111"/>
        <v>0</v>
      </c>
      <c r="JCV202" s="7">
        <f t="shared" si="111"/>
        <v>0</v>
      </c>
      <c r="JCW202" s="7">
        <f t="shared" si="111"/>
        <v>0</v>
      </c>
      <c r="JCX202" s="7">
        <f t="shared" si="111"/>
        <v>0</v>
      </c>
      <c r="JCY202" s="7">
        <f t="shared" si="111"/>
        <v>0</v>
      </c>
      <c r="JCZ202" s="7">
        <f t="shared" si="111"/>
        <v>0</v>
      </c>
      <c r="JDA202" s="7">
        <f t="shared" si="111"/>
        <v>0</v>
      </c>
      <c r="JDB202" s="7">
        <f t="shared" si="111"/>
        <v>0</v>
      </c>
      <c r="JDC202" s="7">
        <f t="shared" si="111"/>
        <v>0</v>
      </c>
      <c r="JDD202" s="7">
        <f t="shared" si="111"/>
        <v>0</v>
      </c>
      <c r="JDE202" s="7">
        <f t="shared" si="111"/>
        <v>0</v>
      </c>
      <c r="JDF202" s="7">
        <f t="shared" si="111"/>
        <v>0</v>
      </c>
      <c r="JDG202" s="7">
        <f t="shared" si="111"/>
        <v>0</v>
      </c>
      <c r="JDH202" s="7">
        <f t="shared" si="111"/>
        <v>0</v>
      </c>
      <c r="JDI202" s="7">
        <f t="shared" si="111"/>
        <v>0</v>
      </c>
      <c r="JDJ202" s="7">
        <f t="shared" si="111"/>
        <v>0</v>
      </c>
      <c r="JDK202" s="7">
        <f t="shared" si="111"/>
        <v>0</v>
      </c>
      <c r="JDL202" s="7">
        <f t="shared" si="111"/>
        <v>0</v>
      </c>
      <c r="JDM202" s="7">
        <f t="shared" si="111"/>
        <v>0</v>
      </c>
      <c r="JDN202" s="7">
        <f t="shared" si="111"/>
        <v>0</v>
      </c>
      <c r="JDO202" s="7">
        <f t="shared" si="111"/>
        <v>0</v>
      </c>
      <c r="JDP202" s="7">
        <f t="shared" si="111"/>
        <v>0</v>
      </c>
      <c r="JDQ202" s="7">
        <f t="shared" si="111"/>
        <v>0</v>
      </c>
      <c r="JDR202" s="7">
        <f t="shared" si="111"/>
        <v>0</v>
      </c>
      <c r="JDS202" s="7">
        <f t="shared" si="111"/>
        <v>0</v>
      </c>
      <c r="JDT202" s="7">
        <f t="shared" si="111"/>
        <v>0</v>
      </c>
      <c r="JDU202" s="7">
        <f t="shared" si="111"/>
        <v>0</v>
      </c>
      <c r="JDV202" s="7">
        <f t="shared" si="111"/>
        <v>0</v>
      </c>
      <c r="JDW202" s="7">
        <f t="shared" si="111"/>
        <v>0</v>
      </c>
      <c r="JDX202" s="7">
        <f t="shared" si="111"/>
        <v>0</v>
      </c>
      <c r="JDY202" s="7">
        <f t="shared" si="111"/>
        <v>0</v>
      </c>
      <c r="JDZ202" s="7">
        <f t="shared" si="111"/>
        <v>0</v>
      </c>
      <c r="JEA202" s="7">
        <f t="shared" si="111"/>
        <v>0</v>
      </c>
      <c r="JEB202" s="7">
        <f t="shared" si="111"/>
        <v>0</v>
      </c>
      <c r="JEC202" s="7">
        <f t="shared" si="111"/>
        <v>0</v>
      </c>
      <c r="JED202" s="7">
        <f t="shared" si="111"/>
        <v>0</v>
      </c>
      <c r="JEE202" s="7">
        <f t="shared" si="111"/>
        <v>0</v>
      </c>
      <c r="JEF202" s="7">
        <f t="shared" si="111"/>
        <v>0</v>
      </c>
      <c r="JEG202" s="7">
        <f t="shared" si="111"/>
        <v>0</v>
      </c>
      <c r="JEH202" s="7">
        <f t="shared" si="111"/>
        <v>0</v>
      </c>
      <c r="JEI202" s="7">
        <f t="shared" si="111"/>
        <v>0</v>
      </c>
      <c r="JEJ202" s="7">
        <f t="shared" si="111"/>
        <v>0</v>
      </c>
      <c r="JEK202" s="7">
        <f t="shared" si="111"/>
        <v>0</v>
      </c>
      <c r="JEL202" s="7">
        <f t="shared" si="111"/>
        <v>0</v>
      </c>
      <c r="JEM202" s="7">
        <f t="shared" si="111"/>
        <v>0</v>
      </c>
      <c r="JEN202" s="7">
        <f t="shared" si="111"/>
        <v>0</v>
      </c>
      <c r="JEO202" s="7">
        <f t="shared" si="111"/>
        <v>0</v>
      </c>
      <c r="JEP202" s="7">
        <f t="shared" si="111"/>
        <v>0</v>
      </c>
      <c r="JEQ202" s="7">
        <f t="shared" si="111"/>
        <v>0</v>
      </c>
      <c r="JER202" s="7">
        <f t="shared" si="111"/>
        <v>0</v>
      </c>
      <c r="JES202" s="7">
        <f t="shared" si="111"/>
        <v>0</v>
      </c>
      <c r="JET202" s="7">
        <f t="shared" si="111"/>
        <v>0</v>
      </c>
      <c r="JEU202" s="7">
        <f t="shared" si="111"/>
        <v>0</v>
      </c>
      <c r="JEV202" s="7">
        <f t="shared" si="111"/>
        <v>0</v>
      </c>
      <c r="JEW202" s="7">
        <f t="shared" si="111"/>
        <v>0</v>
      </c>
      <c r="JEX202" s="7">
        <f t="shared" si="111"/>
        <v>0</v>
      </c>
      <c r="JEY202" s="7">
        <f t="shared" ref="JEY202:JHJ202" si="112">JEY143</f>
        <v>0</v>
      </c>
      <c r="JEZ202" s="7">
        <f t="shared" si="112"/>
        <v>0</v>
      </c>
      <c r="JFA202" s="7">
        <f t="shared" si="112"/>
        <v>0</v>
      </c>
      <c r="JFB202" s="7">
        <f t="shared" si="112"/>
        <v>0</v>
      </c>
      <c r="JFC202" s="7">
        <f t="shared" si="112"/>
        <v>0</v>
      </c>
      <c r="JFD202" s="7">
        <f t="shared" si="112"/>
        <v>0</v>
      </c>
      <c r="JFE202" s="7">
        <f t="shared" si="112"/>
        <v>0</v>
      </c>
      <c r="JFF202" s="7">
        <f t="shared" si="112"/>
        <v>0</v>
      </c>
      <c r="JFG202" s="7">
        <f t="shared" si="112"/>
        <v>0</v>
      </c>
      <c r="JFH202" s="7">
        <f t="shared" si="112"/>
        <v>0</v>
      </c>
      <c r="JFI202" s="7">
        <f t="shared" si="112"/>
        <v>0</v>
      </c>
      <c r="JFJ202" s="7">
        <f t="shared" si="112"/>
        <v>0</v>
      </c>
      <c r="JFK202" s="7">
        <f t="shared" si="112"/>
        <v>0</v>
      </c>
      <c r="JFL202" s="7">
        <f t="shared" si="112"/>
        <v>0</v>
      </c>
      <c r="JFM202" s="7">
        <f t="shared" si="112"/>
        <v>0</v>
      </c>
      <c r="JFN202" s="7">
        <f t="shared" si="112"/>
        <v>0</v>
      </c>
      <c r="JFO202" s="7">
        <f t="shared" si="112"/>
        <v>0</v>
      </c>
      <c r="JFP202" s="7">
        <f t="shared" si="112"/>
        <v>0</v>
      </c>
      <c r="JFQ202" s="7">
        <f t="shared" si="112"/>
        <v>0</v>
      </c>
      <c r="JFR202" s="7">
        <f t="shared" si="112"/>
        <v>0</v>
      </c>
      <c r="JFS202" s="7">
        <f t="shared" si="112"/>
        <v>0</v>
      </c>
      <c r="JFT202" s="7">
        <f t="shared" si="112"/>
        <v>0</v>
      </c>
      <c r="JFU202" s="7">
        <f t="shared" si="112"/>
        <v>0</v>
      </c>
      <c r="JFV202" s="7">
        <f t="shared" si="112"/>
        <v>0</v>
      </c>
      <c r="JFW202" s="7">
        <f t="shared" si="112"/>
        <v>0</v>
      </c>
      <c r="JFX202" s="7">
        <f t="shared" si="112"/>
        <v>0</v>
      </c>
      <c r="JFY202" s="7">
        <f t="shared" si="112"/>
        <v>0</v>
      </c>
      <c r="JFZ202" s="7">
        <f t="shared" si="112"/>
        <v>0</v>
      </c>
      <c r="JGA202" s="7">
        <f t="shared" si="112"/>
        <v>0</v>
      </c>
      <c r="JGB202" s="7">
        <f t="shared" si="112"/>
        <v>0</v>
      </c>
      <c r="JGC202" s="7">
        <f t="shared" si="112"/>
        <v>0</v>
      </c>
      <c r="JGD202" s="7">
        <f t="shared" si="112"/>
        <v>0</v>
      </c>
      <c r="JGE202" s="7">
        <f t="shared" si="112"/>
        <v>0</v>
      </c>
      <c r="JGF202" s="7">
        <f t="shared" si="112"/>
        <v>0</v>
      </c>
      <c r="JGG202" s="7">
        <f t="shared" si="112"/>
        <v>0</v>
      </c>
      <c r="JGH202" s="7">
        <f t="shared" si="112"/>
        <v>0</v>
      </c>
      <c r="JGI202" s="7">
        <f t="shared" si="112"/>
        <v>0</v>
      </c>
      <c r="JGJ202" s="7">
        <f t="shared" si="112"/>
        <v>0</v>
      </c>
      <c r="JGK202" s="7">
        <f t="shared" si="112"/>
        <v>0</v>
      </c>
      <c r="JGL202" s="7">
        <f t="shared" si="112"/>
        <v>0</v>
      </c>
      <c r="JGM202" s="7">
        <f t="shared" si="112"/>
        <v>0</v>
      </c>
      <c r="JGN202" s="7">
        <f t="shared" si="112"/>
        <v>0</v>
      </c>
      <c r="JGO202" s="7">
        <f t="shared" si="112"/>
        <v>0</v>
      </c>
      <c r="JGP202" s="7">
        <f t="shared" si="112"/>
        <v>0</v>
      </c>
      <c r="JGQ202" s="7">
        <f t="shared" si="112"/>
        <v>0</v>
      </c>
      <c r="JGR202" s="7">
        <f t="shared" si="112"/>
        <v>0</v>
      </c>
      <c r="JGS202" s="7">
        <f t="shared" si="112"/>
        <v>0</v>
      </c>
      <c r="JGT202" s="7">
        <f t="shared" si="112"/>
        <v>0</v>
      </c>
      <c r="JGU202" s="7">
        <f t="shared" si="112"/>
        <v>0</v>
      </c>
      <c r="JGV202" s="7">
        <f t="shared" si="112"/>
        <v>0</v>
      </c>
      <c r="JGW202" s="7">
        <f t="shared" si="112"/>
        <v>0</v>
      </c>
      <c r="JGX202" s="7">
        <f t="shared" si="112"/>
        <v>0</v>
      </c>
      <c r="JGY202" s="7">
        <f t="shared" si="112"/>
        <v>0</v>
      </c>
      <c r="JGZ202" s="7">
        <f t="shared" si="112"/>
        <v>0</v>
      </c>
      <c r="JHA202" s="7">
        <f t="shared" si="112"/>
        <v>0</v>
      </c>
      <c r="JHB202" s="7">
        <f t="shared" si="112"/>
        <v>0</v>
      </c>
      <c r="JHC202" s="7">
        <f t="shared" si="112"/>
        <v>0</v>
      </c>
      <c r="JHD202" s="7">
        <f t="shared" si="112"/>
        <v>0</v>
      </c>
      <c r="JHE202" s="7">
        <f t="shared" si="112"/>
        <v>0</v>
      </c>
      <c r="JHF202" s="7">
        <f t="shared" si="112"/>
        <v>0</v>
      </c>
      <c r="JHG202" s="7">
        <f t="shared" si="112"/>
        <v>0</v>
      </c>
      <c r="JHH202" s="7">
        <f t="shared" si="112"/>
        <v>0</v>
      </c>
      <c r="JHI202" s="7">
        <f t="shared" si="112"/>
        <v>0</v>
      </c>
      <c r="JHJ202" s="7">
        <f t="shared" si="112"/>
        <v>0</v>
      </c>
      <c r="JHK202" s="7">
        <f t="shared" ref="JHK202:JJV202" si="113">JHK143</f>
        <v>0</v>
      </c>
      <c r="JHL202" s="7">
        <f t="shared" si="113"/>
        <v>0</v>
      </c>
      <c r="JHM202" s="7">
        <f t="shared" si="113"/>
        <v>0</v>
      </c>
      <c r="JHN202" s="7">
        <f t="shared" si="113"/>
        <v>0</v>
      </c>
      <c r="JHO202" s="7">
        <f t="shared" si="113"/>
        <v>0</v>
      </c>
      <c r="JHP202" s="7">
        <f t="shared" si="113"/>
        <v>0</v>
      </c>
      <c r="JHQ202" s="7">
        <f t="shared" si="113"/>
        <v>0</v>
      </c>
      <c r="JHR202" s="7">
        <f t="shared" si="113"/>
        <v>0</v>
      </c>
      <c r="JHS202" s="7">
        <f t="shared" si="113"/>
        <v>0</v>
      </c>
      <c r="JHT202" s="7">
        <f t="shared" si="113"/>
        <v>0</v>
      </c>
      <c r="JHU202" s="7">
        <f t="shared" si="113"/>
        <v>0</v>
      </c>
      <c r="JHV202" s="7">
        <f t="shared" si="113"/>
        <v>0</v>
      </c>
      <c r="JHW202" s="7">
        <f t="shared" si="113"/>
        <v>0</v>
      </c>
      <c r="JHX202" s="7">
        <f t="shared" si="113"/>
        <v>0</v>
      </c>
      <c r="JHY202" s="7">
        <f t="shared" si="113"/>
        <v>0</v>
      </c>
      <c r="JHZ202" s="7">
        <f t="shared" si="113"/>
        <v>0</v>
      </c>
      <c r="JIA202" s="7">
        <f t="shared" si="113"/>
        <v>0</v>
      </c>
      <c r="JIB202" s="7">
        <f t="shared" si="113"/>
        <v>0</v>
      </c>
      <c r="JIC202" s="7">
        <f t="shared" si="113"/>
        <v>0</v>
      </c>
      <c r="JID202" s="7">
        <f t="shared" si="113"/>
        <v>0</v>
      </c>
      <c r="JIE202" s="7">
        <f t="shared" si="113"/>
        <v>0</v>
      </c>
      <c r="JIF202" s="7">
        <f t="shared" si="113"/>
        <v>0</v>
      </c>
      <c r="JIG202" s="7">
        <f t="shared" si="113"/>
        <v>0</v>
      </c>
      <c r="JIH202" s="7">
        <f t="shared" si="113"/>
        <v>0</v>
      </c>
      <c r="JII202" s="7">
        <f t="shared" si="113"/>
        <v>0</v>
      </c>
      <c r="JIJ202" s="7">
        <f t="shared" si="113"/>
        <v>0</v>
      </c>
      <c r="JIK202" s="7">
        <f t="shared" si="113"/>
        <v>0</v>
      </c>
      <c r="JIL202" s="7">
        <f t="shared" si="113"/>
        <v>0</v>
      </c>
      <c r="JIM202" s="7">
        <f t="shared" si="113"/>
        <v>0</v>
      </c>
      <c r="JIN202" s="7">
        <f t="shared" si="113"/>
        <v>0</v>
      </c>
      <c r="JIO202" s="7">
        <f t="shared" si="113"/>
        <v>0</v>
      </c>
      <c r="JIP202" s="7">
        <f t="shared" si="113"/>
        <v>0</v>
      </c>
      <c r="JIQ202" s="7">
        <f t="shared" si="113"/>
        <v>0</v>
      </c>
      <c r="JIR202" s="7">
        <f t="shared" si="113"/>
        <v>0</v>
      </c>
      <c r="JIS202" s="7">
        <f t="shared" si="113"/>
        <v>0</v>
      </c>
      <c r="JIT202" s="7">
        <f t="shared" si="113"/>
        <v>0</v>
      </c>
      <c r="JIU202" s="7">
        <f t="shared" si="113"/>
        <v>0</v>
      </c>
      <c r="JIV202" s="7">
        <f t="shared" si="113"/>
        <v>0</v>
      </c>
      <c r="JIW202" s="7">
        <f t="shared" si="113"/>
        <v>0</v>
      </c>
      <c r="JIX202" s="7">
        <f t="shared" si="113"/>
        <v>0</v>
      </c>
      <c r="JIY202" s="7">
        <f t="shared" si="113"/>
        <v>0</v>
      </c>
      <c r="JIZ202" s="7">
        <f t="shared" si="113"/>
        <v>0</v>
      </c>
      <c r="JJA202" s="7">
        <f t="shared" si="113"/>
        <v>0</v>
      </c>
      <c r="JJB202" s="7">
        <f t="shared" si="113"/>
        <v>0</v>
      </c>
      <c r="JJC202" s="7">
        <f t="shared" si="113"/>
        <v>0</v>
      </c>
      <c r="JJD202" s="7">
        <f t="shared" si="113"/>
        <v>0</v>
      </c>
      <c r="JJE202" s="7">
        <f t="shared" si="113"/>
        <v>0</v>
      </c>
      <c r="JJF202" s="7">
        <f t="shared" si="113"/>
        <v>0</v>
      </c>
      <c r="JJG202" s="7">
        <f t="shared" si="113"/>
        <v>0</v>
      </c>
      <c r="JJH202" s="7">
        <f t="shared" si="113"/>
        <v>0</v>
      </c>
      <c r="JJI202" s="7">
        <f t="shared" si="113"/>
        <v>0</v>
      </c>
      <c r="JJJ202" s="7">
        <f t="shared" si="113"/>
        <v>0</v>
      </c>
      <c r="JJK202" s="7">
        <f t="shared" si="113"/>
        <v>0</v>
      </c>
      <c r="JJL202" s="7">
        <f t="shared" si="113"/>
        <v>0</v>
      </c>
      <c r="JJM202" s="7">
        <f t="shared" si="113"/>
        <v>0</v>
      </c>
      <c r="JJN202" s="7">
        <f t="shared" si="113"/>
        <v>0</v>
      </c>
      <c r="JJO202" s="7">
        <f t="shared" si="113"/>
        <v>0</v>
      </c>
      <c r="JJP202" s="7">
        <f t="shared" si="113"/>
        <v>0</v>
      </c>
      <c r="JJQ202" s="7">
        <f t="shared" si="113"/>
        <v>0</v>
      </c>
      <c r="JJR202" s="7">
        <f t="shared" si="113"/>
        <v>0</v>
      </c>
      <c r="JJS202" s="7">
        <f t="shared" si="113"/>
        <v>0</v>
      </c>
      <c r="JJT202" s="7">
        <f t="shared" si="113"/>
        <v>0</v>
      </c>
      <c r="JJU202" s="7">
        <f t="shared" si="113"/>
        <v>0</v>
      </c>
      <c r="JJV202" s="7">
        <f t="shared" si="113"/>
        <v>0</v>
      </c>
      <c r="JJW202" s="7">
        <f t="shared" ref="JJW202:JMH202" si="114">JJW143</f>
        <v>0</v>
      </c>
      <c r="JJX202" s="7">
        <f t="shared" si="114"/>
        <v>0</v>
      </c>
      <c r="JJY202" s="7">
        <f t="shared" si="114"/>
        <v>0</v>
      </c>
      <c r="JJZ202" s="7">
        <f t="shared" si="114"/>
        <v>0</v>
      </c>
      <c r="JKA202" s="7">
        <f t="shared" si="114"/>
        <v>0</v>
      </c>
      <c r="JKB202" s="7">
        <f t="shared" si="114"/>
        <v>0</v>
      </c>
      <c r="JKC202" s="7">
        <f t="shared" si="114"/>
        <v>0</v>
      </c>
      <c r="JKD202" s="7">
        <f t="shared" si="114"/>
        <v>0</v>
      </c>
      <c r="JKE202" s="7">
        <f t="shared" si="114"/>
        <v>0</v>
      </c>
      <c r="JKF202" s="7">
        <f t="shared" si="114"/>
        <v>0</v>
      </c>
      <c r="JKG202" s="7">
        <f t="shared" si="114"/>
        <v>0</v>
      </c>
      <c r="JKH202" s="7">
        <f t="shared" si="114"/>
        <v>0</v>
      </c>
      <c r="JKI202" s="7">
        <f t="shared" si="114"/>
        <v>0</v>
      </c>
      <c r="JKJ202" s="7">
        <f t="shared" si="114"/>
        <v>0</v>
      </c>
      <c r="JKK202" s="7">
        <f t="shared" si="114"/>
        <v>0</v>
      </c>
      <c r="JKL202" s="7">
        <f t="shared" si="114"/>
        <v>0</v>
      </c>
      <c r="JKM202" s="7">
        <f t="shared" si="114"/>
        <v>0</v>
      </c>
      <c r="JKN202" s="7">
        <f t="shared" si="114"/>
        <v>0</v>
      </c>
      <c r="JKO202" s="7">
        <f t="shared" si="114"/>
        <v>0</v>
      </c>
      <c r="JKP202" s="7">
        <f t="shared" si="114"/>
        <v>0</v>
      </c>
      <c r="JKQ202" s="7">
        <f t="shared" si="114"/>
        <v>0</v>
      </c>
      <c r="JKR202" s="7">
        <f t="shared" si="114"/>
        <v>0</v>
      </c>
      <c r="JKS202" s="7">
        <f t="shared" si="114"/>
        <v>0</v>
      </c>
      <c r="JKT202" s="7">
        <f t="shared" si="114"/>
        <v>0</v>
      </c>
      <c r="JKU202" s="7">
        <f t="shared" si="114"/>
        <v>0</v>
      </c>
      <c r="JKV202" s="7">
        <f t="shared" si="114"/>
        <v>0</v>
      </c>
      <c r="JKW202" s="7">
        <f t="shared" si="114"/>
        <v>0</v>
      </c>
      <c r="JKX202" s="7">
        <f t="shared" si="114"/>
        <v>0</v>
      </c>
      <c r="JKY202" s="7">
        <f t="shared" si="114"/>
        <v>0</v>
      </c>
      <c r="JKZ202" s="7">
        <f t="shared" si="114"/>
        <v>0</v>
      </c>
      <c r="JLA202" s="7">
        <f t="shared" si="114"/>
        <v>0</v>
      </c>
      <c r="JLB202" s="7">
        <f t="shared" si="114"/>
        <v>0</v>
      </c>
      <c r="JLC202" s="7">
        <f t="shared" si="114"/>
        <v>0</v>
      </c>
      <c r="JLD202" s="7">
        <f t="shared" si="114"/>
        <v>0</v>
      </c>
      <c r="JLE202" s="7">
        <f t="shared" si="114"/>
        <v>0</v>
      </c>
      <c r="JLF202" s="7">
        <f t="shared" si="114"/>
        <v>0</v>
      </c>
      <c r="JLG202" s="7">
        <f t="shared" si="114"/>
        <v>0</v>
      </c>
      <c r="JLH202" s="7">
        <f t="shared" si="114"/>
        <v>0</v>
      </c>
      <c r="JLI202" s="7">
        <f t="shared" si="114"/>
        <v>0</v>
      </c>
      <c r="JLJ202" s="7">
        <f t="shared" si="114"/>
        <v>0</v>
      </c>
      <c r="JLK202" s="7">
        <f t="shared" si="114"/>
        <v>0</v>
      </c>
      <c r="JLL202" s="7">
        <f t="shared" si="114"/>
        <v>0</v>
      </c>
      <c r="JLM202" s="7">
        <f t="shared" si="114"/>
        <v>0</v>
      </c>
      <c r="JLN202" s="7">
        <f t="shared" si="114"/>
        <v>0</v>
      </c>
      <c r="JLO202" s="7">
        <f t="shared" si="114"/>
        <v>0</v>
      </c>
      <c r="JLP202" s="7">
        <f t="shared" si="114"/>
        <v>0</v>
      </c>
      <c r="JLQ202" s="7">
        <f t="shared" si="114"/>
        <v>0</v>
      </c>
      <c r="JLR202" s="7">
        <f t="shared" si="114"/>
        <v>0</v>
      </c>
      <c r="JLS202" s="7">
        <f t="shared" si="114"/>
        <v>0</v>
      </c>
      <c r="JLT202" s="7">
        <f t="shared" si="114"/>
        <v>0</v>
      </c>
      <c r="JLU202" s="7">
        <f t="shared" si="114"/>
        <v>0</v>
      </c>
      <c r="JLV202" s="7">
        <f t="shared" si="114"/>
        <v>0</v>
      </c>
      <c r="JLW202" s="7">
        <f t="shared" si="114"/>
        <v>0</v>
      </c>
      <c r="JLX202" s="7">
        <f t="shared" si="114"/>
        <v>0</v>
      </c>
      <c r="JLY202" s="7">
        <f t="shared" si="114"/>
        <v>0</v>
      </c>
      <c r="JLZ202" s="7">
        <f t="shared" si="114"/>
        <v>0</v>
      </c>
      <c r="JMA202" s="7">
        <f t="shared" si="114"/>
        <v>0</v>
      </c>
      <c r="JMB202" s="7">
        <f t="shared" si="114"/>
        <v>0</v>
      </c>
      <c r="JMC202" s="7">
        <f t="shared" si="114"/>
        <v>0</v>
      </c>
      <c r="JMD202" s="7">
        <f t="shared" si="114"/>
        <v>0</v>
      </c>
      <c r="JME202" s="7">
        <f t="shared" si="114"/>
        <v>0</v>
      </c>
      <c r="JMF202" s="7">
        <f t="shared" si="114"/>
        <v>0</v>
      </c>
      <c r="JMG202" s="7">
        <f t="shared" si="114"/>
        <v>0</v>
      </c>
      <c r="JMH202" s="7">
        <f t="shared" si="114"/>
        <v>0</v>
      </c>
      <c r="JMI202" s="7">
        <f t="shared" ref="JMI202:JOT202" si="115">JMI143</f>
        <v>0</v>
      </c>
      <c r="JMJ202" s="7">
        <f t="shared" si="115"/>
        <v>0</v>
      </c>
      <c r="JMK202" s="7">
        <f t="shared" si="115"/>
        <v>0</v>
      </c>
      <c r="JML202" s="7">
        <f t="shared" si="115"/>
        <v>0</v>
      </c>
      <c r="JMM202" s="7">
        <f t="shared" si="115"/>
        <v>0</v>
      </c>
      <c r="JMN202" s="7">
        <f t="shared" si="115"/>
        <v>0</v>
      </c>
      <c r="JMO202" s="7">
        <f t="shared" si="115"/>
        <v>0</v>
      </c>
      <c r="JMP202" s="7">
        <f t="shared" si="115"/>
        <v>0</v>
      </c>
      <c r="JMQ202" s="7">
        <f t="shared" si="115"/>
        <v>0</v>
      </c>
      <c r="JMR202" s="7">
        <f t="shared" si="115"/>
        <v>0</v>
      </c>
      <c r="JMS202" s="7">
        <f t="shared" si="115"/>
        <v>0</v>
      </c>
      <c r="JMT202" s="7">
        <f t="shared" si="115"/>
        <v>0</v>
      </c>
      <c r="JMU202" s="7">
        <f t="shared" si="115"/>
        <v>0</v>
      </c>
      <c r="JMV202" s="7">
        <f t="shared" si="115"/>
        <v>0</v>
      </c>
      <c r="JMW202" s="7">
        <f t="shared" si="115"/>
        <v>0</v>
      </c>
      <c r="JMX202" s="7">
        <f t="shared" si="115"/>
        <v>0</v>
      </c>
      <c r="JMY202" s="7">
        <f t="shared" si="115"/>
        <v>0</v>
      </c>
      <c r="JMZ202" s="7">
        <f t="shared" si="115"/>
        <v>0</v>
      </c>
      <c r="JNA202" s="7">
        <f t="shared" si="115"/>
        <v>0</v>
      </c>
      <c r="JNB202" s="7">
        <f t="shared" si="115"/>
        <v>0</v>
      </c>
      <c r="JNC202" s="7">
        <f t="shared" si="115"/>
        <v>0</v>
      </c>
      <c r="JND202" s="7">
        <f t="shared" si="115"/>
        <v>0</v>
      </c>
      <c r="JNE202" s="7">
        <f t="shared" si="115"/>
        <v>0</v>
      </c>
      <c r="JNF202" s="7">
        <f t="shared" si="115"/>
        <v>0</v>
      </c>
      <c r="JNG202" s="7">
        <f t="shared" si="115"/>
        <v>0</v>
      </c>
      <c r="JNH202" s="7">
        <f t="shared" si="115"/>
        <v>0</v>
      </c>
      <c r="JNI202" s="7">
        <f t="shared" si="115"/>
        <v>0</v>
      </c>
      <c r="JNJ202" s="7">
        <f t="shared" si="115"/>
        <v>0</v>
      </c>
      <c r="JNK202" s="7">
        <f t="shared" si="115"/>
        <v>0</v>
      </c>
      <c r="JNL202" s="7">
        <f t="shared" si="115"/>
        <v>0</v>
      </c>
      <c r="JNM202" s="7">
        <f t="shared" si="115"/>
        <v>0</v>
      </c>
      <c r="JNN202" s="7">
        <f t="shared" si="115"/>
        <v>0</v>
      </c>
      <c r="JNO202" s="7">
        <f t="shared" si="115"/>
        <v>0</v>
      </c>
      <c r="JNP202" s="7">
        <f t="shared" si="115"/>
        <v>0</v>
      </c>
      <c r="JNQ202" s="7">
        <f t="shared" si="115"/>
        <v>0</v>
      </c>
      <c r="JNR202" s="7">
        <f t="shared" si="115"/>
        <v>0</v>
      </c>
      <c r="JNS202" s="7">
        <f t="shared" si="115"/>
        <v>0</v>
      </c>
      <c r="JNT202" s="7">
        <f t="shared" si="115"/>
        <v>0</v>
      </c>
      <c r="JNU202" s="7">
        <f t="shared" si="115"/>
        <v>0</v>
      </c>
      <c r="JNV202" s="7">
        <f t="shared" si="115"/>
        <v>0</v>
      </c>
      <c r="JNW202" s="7">
        <f t="shared" si="115"/>
        <v>0</v>
      </c>
      <c r="JNX202" s="7">
        <f t="shared" si="115"/>
        <v>0</v>
      </c>
      <c r="JNY202" s="7">
        <f t="shared" si="115"/>
        <v>0</v>
      </c>
      <c r="JNZ202" s="7">
        <f t="shared" si="115"/>
        <v>0</v>
      </c>
      <c r="JOA202" s="7">
        <f t="shared" si="115"/>
        <v>0</v>
      </c>
      <c r="JOB202" s="7">
        <f t="shared" si="115"/>
        <v>0</v>
      </c>
      <c r="JOC202" s="7">
        <f t="shared" si="115"/>
        <v>0</v>
      </c>
      <c r="JOD202" s="7">
        <f t="shared" si="115"/>
        <v>0</v>
      </c>
      <c r="JOE202" s="7">
        <f t="shared" si="115"/>
        <v>0</v>
      </c>
      <c r="JOF202" s="7">
        <f t="shared" si="115"/>
        <v>0</v>
      </c>
      <c r="JOG202" s="7">
        <f t="shared" si="115"/>
        <v>0</v>
      </c>
      <c r="JOH202" s="7">
        <f t="shared" si="115"/>
        <v>0</v>
      </c>
      <c r="JOI202" s="7">
        <f t="shared" si="115"/>
        <v>0</v>
      </c>
      <c r="JOJ202" s="7">
        <f t="shared" si="115"/>
        <v>0</v>
      </c>
      <c r="JOK202" s="7">
        <f t="shared" si="115"/>
        <v>0</v>
      </c>
      <c r="JOL202" s="7">
        <f t="shared" si="115"/>
        <v>0</v>
      </c>
      <c r="JOM202" s="7">
        <f t="shared" si="115"/>
        <v>0</v>
      </c>
      <c r="JON202" s="7">
        <f t="shared" si="115"/>
        <v>0</v>
      </c>
      <c r="JOO202" s="7">
        <f t="shared" si="115"/>
        <v>0</v>
      </c>
      <c r="JOP202" s="7">
        <f t="shared" si="115"/>
        <v>0</v>
      </c>
      <c r="JOQ202" s="7">
        <f t="shared" si="115"/>
        <v>0</v>
      </c>
      <c r="JOR202" s="7">
        <f t="shared" si="115"/>
        <v>0</v>
      </c>
      <c r="JOS202" s="7">
        <f t="shared" si="115"/>
        <v>0</v>
      </c>
      <c r="JOT202" s="7">
        <f t="shared" si="115"/>
        <v>0</v>
      </c>
      <c r="JOU202" s="7">
        <f t="shared" ref="JOU202:JRF202" si="116">JOU143</f>
        <v>0</v>
      </c>
      <c r="JOV202" s="7">
        <f t="shared" si="116"/>
        <v>0</v>
      </c>
      <c r="JOW202" s="7">
        <f t="shared" si="116"/>
        <v>0</v>
      </c>
      <c r="JOX202" s="7">
        <f t="shared" si="116"/>
        <v>0</v>
      </c>
      <c r="JOY202" s="7">
        <f t="shared" si="116"/>
        <v>0</v>
      </c>
      <c r="JOZ202" s="7">
        <f t="shared" si="116"/>
        <v>0</v>
      </c>
      <c r="JPA202" s="7">
        <f t="shared" si="116"/>
        <v>0</v>
      </c>
      <c r="JPB202" s="7">
        <f t="shared" si="116"/>
        <v>0</v>
      </c>
      <c r="JPC202" s="7">
        <f t="shared" si="116"/>
        <v>0</v>
      </c>
      <c r="JPD202" s="7">
        <f t="shared" si="116"/>
        <v>0</v>
      </c>
      <c r="JPE202" s="7">
        <f t="shared" si="116"/>
        <v>0</v>
      </c>
      <c r="JPF202" s="7">
        <f t="shared" si="116"/>
        <v>0</v>
      </c>
      <c r="JPG202" s="7">
        <f t="shared" si="116"/>
        <v>0</v>
      </c>
      <c r="JPH202" s="7">
        <f t="shared" si="116"/>
        <v>0</v>
      </c>
      <c r="JPI202" s="7">
        <f t="shared" si="116"/>
        <v>0</v>
      </c>
      <c r="JPJ202" s="7">
        <f t="shared" si="116"/>
        <v>0</v>
      </c>
      <c r="JPK202" s="7">
        <f t="shared" si="116"/>
        <v>0</v>
      </c>
      <c r="JPL202" s="7">
        <f t="shared" si="116"/>
        <v>0</v>
      </c>
      <c r="JPM202" s="7">
        <f t="shared" si="116"/>
        <v>0</v>
      </c>
      <c r="JPN202" s="7">
        <f t="shared" si="116"/>
        <v>0</v>
      </c>
      <c r="JPO202" s="7">
        <f t="shared" si="116"/>
        <v>0</v>
      </c>
      <c r="JPP202" s="7">
        <f t="shared" si="116"/>
        <v>0</v>
      </c>
      <c r="JPQ202" s="7">
        <f t="shared" si="116"/>
        <v>0</v>
      </c>
      <c r="JPR202" s="7">
        <f t="shared" si="116"/>
        <v>0</v>
      </c>
      <c r="JPS202" s="7">
        <f t="shared" si="116"/>
        <v>0</v>
      </c>
      <c r="JPT202" s="7">
        <f t="shared" si="116"/>
        <v>0</v>
      </c>
      <c r="JPU202" s="7">
        <f t="shared" si="116"/>
        <v>0</v>
      </c>
      <c r="JPV202" s="7">
        <f t="shared" si="116"/>
        <v>0</v>
      </c>
      <c r="JPW202" s="7">
        <f t="shared" si="116"/>
        <v>0</v>
      </c>
      <c r="JPX202" s="7">
        <f t="shared" si="116"/>
        <v>0</v>
      </c>
      <c r="JPY202" s="7">
        <f t="shared" si="116"/>
        <v>0</v>
      </c>
      <c r="JPZ202" s="7">
        <f t="shared" si="116"/>
        <v>0</v>
      </c>
      <c r="JQA202" s="7">
        <f t="shared" si="116"/>
        <v>0</v>
      </c>
      <c r="JQB202" s="7">
        <f t="shared" si="116"/>
        <v>0</v>
      </c>
      <c r="JQC202" s="7">
        <f t="shared" si="116"/>
        <v>0</v>
      </c>
      <c r="JQD202" s="7">
        <f t="shared" si="116"/>
        <v>0</v>
      </c>
      <c r="JQE202" s="7">
        <f t="shared" si="116"/>
        <v>0</v>
      </c>
      <c r="JQF202" s="7">
        <f t="shared" si="116"/>
        <v>0</v>
      </c>
      <c r="JQG202" s="7">
        <f t="shared" si="116"/>
        <v>0</v>
      </c>
      <c r="JQH202" s="7">
        <f t="shared" si="116"/>
        <v>0</v>
      </c>
      <c r="JQI202" s="7">
        <f t="shared" si="116"/>
        <v>0</v>
      </c>
      <c r="JQJ202" s="7">
        <f t="shared" si="116"/>
        <v>0</v>
      </c>
      <c r="JQK202" s="7">
        <f t="shared" si="116"/>
        <v>0</v>
      </c>
      <c r="JQL202" s="7">
        <f t="shared" si="116"/>
        <v>0</v>
      </c>
      <c r="JQM202" s="7">
        <f t="shared" si="116"/>
        <v>0</v>
      </c>
      <c r="JQN202" s="7">
        <f t="shared" si="116"/>
        <v>0</v>
      </c>
      <c r="JQO202" s="7">
        <f t="shared" si="116"/>
        <v>0</v>
      </c>
      <c r="JQP202" s="7">
        <f t="shared" si="116"/>
        <v>0</v>
      </c>
      <c r="JQQ202" s="7">
        <f t="shared" si="116"/>
        <v>0</v>
      </c>
      <c r="JQR202" s="7">
        <f t="shared" si="116"/>
        <v>0</v>
      </c>
      <c r="JQS202" s="7">
        <f t="shared" si="116"/>
        <v>0</v>
      </c>
      <c r="JQT202" s="7">
        <f t="shared" si="116"/>
        <v>0</v>
      </c>
      <c r="JQU202" s="7">
        <f t="shared" si="116"/>
        <v>0</v>
      </c>
      <c r="JQV202" s="7">
        <f t="shared" si="116"/>
        <v>0</v>
      </c>
      <c r="JQW202" s="7">
        <f t="shared" si="116"/>
        <v>0</v>
      </c>
      <c r="JQX202" s="7">
        <f t="shared" si="116"/>
        <v>0</v>
      </c>
      <c r="JQY202" s="7">
        <f t="shared" si="116"/>
        <v>0</v>
      </c>
      <c r="JQZ202" s="7">
        <f t="shared" si="116"/>
        <v>0</v>
      </c>
      <c r="JRA202" s="7">
        <f t="shared" si="116"/>
        <v>0</v>
      </c>
      <c r="JRB202" s="7">
        <f t="shared" si="116"/>
        <v>0</v>
      </c>
      <c r="JRC202" s="7">
        <f t="shared" si="116"/>
        <v>0</v>
      </c>
      <c r="JRD202" s="7">
        <f t="shared" si="116"/>
        <v>0</v>
      </c>
      <c r="JRE202" s="7">
        <f t="shared" si="116"/>
        <v>0</v>
      </c>
      <c r="JRF202" s="7">
        <f t="shared" si="116"/>
        <v>0</v>
      </c>
      <c r="JRG202" s="7">
        <f t="shared" ref="JRG202:JTR202" si="117">JRG143</f>
        <v>0</v>
      </c>
      <c r="JRH202" s="7">
        <f t="shared" si="117"/>
        <v>0</v>
      </c>
      <c r="JRI202" s="7">
        <f t="shared" si="117"/>
        <v>0</v>
      </c>
      <c r="JRJ202" s="7">
        <f t="shared" si="117"/>
        <v>0</v>
      </c>
      <c r="JRK202" s="7">
        <f t="shared" si="117"/>
        <v>0</v>
      </c>
      <c r="JRL202" s="7">
        <f t="shared" si="117"/>
        <v>0</v>
      </c>
      <c r="JRM202" s="7">
        <f t="shared" si="117"/>
        <v>0</v>
      </c>
      <c r="JRN202" s="7">
        <f t="shared" si="117"/>
        <v>0</v>
      </c>
      <c r="JRO202" s="7">
        <f t="shared" si="117"/>
        <v>0</v>
      </c>
      <c r="JRP202" s="7">
        <f t="shared" si="117"/>
        <v>0</v>
      </c>
      <c r="JRQ202" s="7">
        <f t="shared" si="117"/>
        <v>0</v>
      </c>
      <c r="JRR202" s="7">
        <f t="shared" si="117"/>
        <v>0</v>
      </c>
      <c r="JRS202" s="7">
        <f t="shared" si="117"/>
        <v>0</v>
      </c>
      <c r="JRT202" s="7">
        <f t="shared" si="117"/>
        <v>0</v>
      </c>
      <c r="JRU202" s="7">
        <f t="shared" si="117"/>
        <v>0</v>
      </c>
      <c r="JRV202" s="7">
        <f t="shared" si="117"/>
        <v>0</v>
      </c>
      <c r="JRW202" s="7">
        <f t="shared" si="117"/>
        <v>0</v>
      </c>
      <c r="JRX202" s="7">
        <f t="shared" si="117"/>
        <v>0</v>
      </c>
      <c r="JRY202" s="7">
        <f t="shared" si="117"/>
        <v>0</v>
      </c>
      <c r="JRZ202" s="7">
        <f t="shared" si="117"/>
        <v>0</v>
      </c>
      <c r="JSA202" s="7">
        <f t="shared" si="117"/>
        <v>0</v>
      </c>
      <c r="JSB202" s="7">
        <f t="shared" si="117"/>
        <v>0</v>
      </c>
      <c r="JSC202" s="7">
        <f t="shared" si="117"/>
        <v>0</v>
      </c>
      <c r="JSD202" s="7">
        <f t="shared" si="117"/>
        <v>0</v>
      </c>
      <c r="JSE202" s="7">
        <f t="shared" si="117"/>
        <v>0</v>
      </c>
      <c r="JSF202" s="7">
        <f t="shared" si="117"/>
        <v>0</v>
      </c>
      <c r="JSG202" s="7">
        <f t="shared" si="117"/>
        <v>0</v>
      </c>
      <c r="JSH202" s="7">
        <f t="shared" si="117"/>
        <v>0</v>
      </c>
      <c r="JSI202" s="7">
        <f t="shared" si="117"/>
        <v>0</v>
      </c>
      <c r="JSJ202" s="7">
        <f t="shared" si="117"/>
        <v>0</v>
      </c>
      <c r="JSK202" s="7">
        <f t="shared" si="117"/>
        <v>0</v>
      </c>
      <c r="JSL202" s="7">
        <f t="shared" si="117"/>
        <v>0</v>
      </c>
      <c r="JSM202" s="7">
        <f t="shared" si="117"/>
        <v>0</v>
      </c>
      <c r="JSN202" s="7">
        <f t="shared" si="117"/>
        <v>0</v>
      </c>
      <c r="JSO202" s="7">
        <f t="shared" si="117"/>
        <v>0</v>
      </c>
      <c r="JSP202" s="7">
        <f t="shared" si="117"/>
        <v>0</v>
      </c>
      <c r="JSQ202" s="7">
        <f t="shared" si="117"/>
        <v>0</v>
      </c>
      <c r="JSR202" s="7">
        <f t="shared" si="117"/>
        <v>0</v>
      </c>
      <c r="JSS202" s="7">
        <f t="shared" si="117"/>
        <v>0</v>
      </c>
      <c r="JST202" s="7">
        <f t="shared" si="117"/>
        <v>0</v>
      </c>
      <c r="JSU202" s="7">
        <f t="shared" si="117"/>
        <v>0</v>
      </c>
      <c r="JSV202" s="7">
        <f t="shared" si="117"/>
        <v>0</v>
      </c>
      <c r="JSW202" s="7">
        <f t="shared" si="117"/>
        <v>0</v>
      </c>
      <c r="JSX202" s="7">
        <f t="shared" si="117"/>
        <v>0</v>
      </c>
      <c r="JSY202" s="7">
        <f t="shared" si="117"/>
        <v>0</v>
      </c>
      <c r="JSZ202" s="7">
        <f t="shared" si="117"/>
        <v>0</v>
      </c>
      <c r="JTA202" s="7">
        <f t="shared" si="117"/>
        <v>0</v>
      </c>
      <c r="JTB202" s="7">
        <f t="shared" si="117"/>
        <v>0</v>
      </c>
      <c r="JTC202" s="7">
        <f t="shared" si="117"/>
        <v>0</v>
      </c>
      <c r="JTD202" s="7">
        <f t="shared" si="117"/>
        <v>0</v>
      </c>
      <c r="JTE202" s="7">
        <f t="shared" si="117"/>
        <v>0</v>
      </c>
      <c r="JTF202" s="7">
        <f t="shared" si="117"/>
        <v>0</v>
      </c>
      <c r="JTG202" s="7">
        <f t="shared" si="117"/>
        <v>0</v>
      </c>
      <c r="JTH202" s="7">
        <f t="shared" si="117"/>
        <v>0</v>
      </c>
      <c r="JTI202" s="7">
        <f t="shared" si="117"/>
        <v>0</v>
      </c>
      <c r="JTJ202" s="7">
        <f t="shared" si="117"/>
        <v>0</v>
      </c>
      <c r="JTK202" s="7">
        <f t="shared" si="117"/>
        <v>0</v>
      </c>
      <c r="JTL202" s="7">
        <f t="shared" si="117"/>
        <v>0</v>
      </c>
      <c r="JTM202" s="7">
        <f t="shared" si="117"/>
        <v>0</v>
      </c>
      <c r="JTN202" s="7">
        <f t="shared" si="117"/>
        <v>0</v>
      </c>
      <c r="JTO202" s="7">
        <f t="shared" si="117"/>
        <v>0</v>
      </c>
      <c r="JTP202" s="7">
        <f t="shared" si="117"/>
        <v>0</v>
      </c>
      <c r="JTQ202" s="7">
        <f t="shared" si="117"/>
        <v>0</v>
      </c>
      <c r="JTR202" s="7">
        <f t="shared" si="117"/>
        <v>0</v>
      </c>
      <c r="JTS202" s="7">
        <f t="shared" ref="JTS202:JWD202" si="118">JTS143</f>
        <v>0</v>
      </c>
      <c r="JTT202" s="7">
        <f t="shared" si="118"/>
        <v>0</v>
      </c>
      <c r="JTU202" s="7">
        <f t="shared" si="118"/>
        <v>0</v>
      </c>
      <c r="JTV202" s="7">
        <f t="shared" si="118"/>
        <v>0</v>
      </c>
      <c r="JTW202" s="7">
        <f t="shared" si="118"/>
        <v>0</v>
      </c>
      <c r="JTX202" s="7">
        <f t="shared" si="118"/>
        <v>0</v>
      </c>
      <c r="JTY202" s="7">
        <f t="shared" si="118"/>
        <v>0</v>
      </c>
      <c r="JTZ202" s="7">
        <f t="shared" si="118"/>
        <v>0</v>
      </c>
      <c r="JUA202" s="7">
        <f t="shared" si="118"/>
        <v>0</v>
      </c>
      <c r="JUB202" s="7">
        <f t="shared" si="118"/>
        <v>0</v>
      </c>
      <c r="JUC202" s="7">
        <f t="shared" si="118"/>
        <v>0</v>
      </c>
      <c r="JUD202" s="7">
        <f t="shared" si="118"/>
        <v>0</v>
      </c>
      <c r="JUE202" s="7">
        <f t="shared" si="118"/>
        <v>0</v>
      </c>
      <c r="JUF202" s="7">
        <f t="shared" si="118"/>
        <v>0</v>
      </c>
      <c r="JUG202" s="7">
        <f t="shared" si="118"/>
        <v>0</v>
      </c>
      <c r="JUH202" s="7">
        <f t="shared" si="118"/>
        <v>0</v>
      </c>
      <c r="JUI202" s="7">
        <f t="shared" si="118"/>
        <v>0</v>
      </c>
      <c r="JUJ202" s="7">
        <f t="shared" si="118"/>
        <v>0</v>
      </c>
      <c r="JUK202" s="7">
        <f t="shared" si="118"/>
        <v>0</v>
      </c>
      <c r="JUL202" s="7">
        <f t="shared" si="118"/>
        <v>0</v>
      </c>
      <c r="JUM202" s="7">
        <f t="shared" si="118"/>
        <v>0</v>
      </c>
      <c r="JUN202" s="7">
        <f t="shared" si="118"/>
        <v>0</v>
      </c>
      <c r="JUO202" s="7">
        <f t="shared" si="118"/>
        <v>0</v>
      </c>
      <c r="JUP202" s="7">
        <f t="shared" si="118"/>
        <v>0</v>
      </c>
      <c r="JUQ202" s="7">
        <f t="shared" si="118"/>
        <v>0</v>
      </c>
      <c r="JUR202" s="7">
        <f t="shared" si="118"/>
        <v>0</v>
      </c>
      <c r="JUS202" s="7">
        <f t="shared" si="118"/>
        <v>0</v>
      </c>
      <c r="JUT202" s="7">
        <f t="shared" si="118"/>
        <v>0</v>
      </c>
      <c r="JUU202" s="7">
        <f t="shared" si="118"/>
        <v>0</v>
      </c>
      <c r="JUV202" s="7">
        <f t="shared" si="118"/>
        <v>0</v>
      </c>
      <c r="JUW202" s="7">
        <f t="shared" si="118"/>
        <v>0</v>
      </c>
      <c r="JUX202" s="7">
        <f t="shared" si="118"/>
        <v>0</v>
      </c>
      <c r="JUY202" s="7">
        <f t="shared" si="118"/>
        <v>0</v>
      </c>
      <c r="JUZ202" s="7">
        <f t="shared" si="118"/>
        <v>0</v>
      </c>
      <c r="JVA202" s="7">
        <f t="shared" si="118"/>
        <v>0</v>
      </c>
      <c r="JVB202" s="7">
        <f t="shared" si="118"/>
        <v>0</v>
      </c>
      <c r="JVC202" s="7">
        <f t="shared" si="118"/>
        <v>0</v>
      </c>
      <c r="JVD202" s="7">
        <f t="shared" si="118"/>
        <v>0</v>
      </c>
      <c r="JVE202" s="7">
        <f t="shared" si="118"/>
        <v>0</v>
      </c>
      <c r="JVF202" s="7">
        <f t="shared" si="118"/>
        <v>0</v>
      </c>
      <c r="JVG202" s="7">
        <f t="shared" si="118"/>
        <v>0</v>
      </c>
      <c r="JVH202" s="7">
        <f t="shared" si="118"/>
        <v>0</v>
      </c>
      <c r="JVI202" s="7">
        <f t="shared" si="118"/>
        <v>0</v>
      </c>
      <c r="JVJ202" s="7">
        <f t="shared" si="118"/>
        <v>0</v>
      </c>
      <c r="JVK202" s="7">
        <f t="shared" si="118"/>
        <v>0</v>
      </c>
      <c r="JVL202" s="7">
        <f t="shared" si="118"/>
        <v>0</v>
      </c>
      <c r="JVM202" s="7">
        <f t="shared" si="118"/>
        <v>0</v>
      </c>
      <c r="JVN202" s="7">
        <f t="shared" si="118"/>
        <v>0</v>
      </c>
      <c r="JVO202" s="7">
        <f t="shared" si="118"/>
        <v>0</v>
      </c>
      <c r="JVP202" s="7">
        <f t="shared" si="118"/>
        <v>0</v>
      </c>
      <c r="JVQ202" s="7">
        <f t="shared" si="118"/>
        <v>0</v>
      </c>
      <c r="JVR202" s="7">
        <f t="shared" si="118"/>
        <v>0</v>
      </c>
      <c r="JVS202" s="7">
        <f t="shared" si="118"/>
        <v>0</v>
      </c>
      <c r="JVT202" s="7">
        <f t="shared" si="118"/>
        <v>0</v>
      </c>
      <c r="JVU202" s="7">
        <f t="shared" si="118"/>
        <v>0</v>
      </c>
      <c r="JVV202" s="7">
        <f t="shared" si="118"/>
        <v>0</v>
      </c>
      <c r="JVW202" s="7">
        <f t="shared" si="118"/>
        <v>0</v>
      </c>
      <c r="JVX202" s="7">
        <f t="shared" si="118"/>
        <v>0</v>
      </c>
      <c r="JVY202" s="7">
        <f t="shared" si="118"/>
        <v>0</v>
      </c>
      <c r="JVZ202" s="7">
        <f t="shared" si="118"/>
        <v>0</v>
      </c>
      <c r="JWA202" s="7">
        <f t="shared" si="118"/>
        <v>0</v>
      </c>
      <c r="JWB202" s="7">
        <f t="shared" si="118"/>
        <v>0</v>
      </c>
      <c r="JWC202" s="7">
        <f t="shared" si="118"/>
        <v>0</v>
      </c>
      <c r="JWD202" s="7">
        <f t="shared" si="118"/>
        <v>0</v>
      </c>
      <c r="JWE202" s="7">
        <f t="shared" ref="JWE202:JYP202" si="119">JWE143</f>
        <v>0</v>
      </c>
      <c r="JWF202" s="7">
        <f t="shared" si="119"/>
        <v>0</v>
      </c>
      <c r="JWG202" s="7">
        <f t="shared" si="119"/>
        <v>0</v>
      </c>
      <c r="JWH202" s="7">
        <f t="shared" si="119"/>
        <v>0</v>
      </c>
      <c r="JWI202" s="7">
        <f t="shared" si="119"/>
        <v>0</v>
      </c>
      <c r="JWJ202" s="7">
        <f t="shared" si="119"/>
        <v>0</v>
      </c>
      <c r="JWK202" s="7">
        <f t="shared" si="119"/>
        <v>0</v>
      </c>
      <c r="JWL202" s="7">
        <f t="shared" si="119"/>
        <v>0</v>
      </c>
      <c r="JWM202" s="7">
        <f t="shared" si="119"/>
        <v>0</v>
      </c>
      <c r="JWN202" s="7">
        <f t="shared" si="119"/>
        <v>0</v>
      </c>
      <c r="JWO202" s="7">
        <f t="shared" si="119"/>
        <v>0</v>
      </c>
      <c r="JWP202" s="7">
        <f t="shared" si="119"/>
        <v>0</v>
      </c>
      <c r="JWQ202" s="7">
        <f t="shared" si="119"/>
        <v>0</v>
      </c>
      <c r="JWR202" s="7">
        <f t="shared" si="119"/>
        <v>0</v>
      </c>
      <c r="JWS202" s="7">
        <f t="shared" si="119"/>
        <v>0</v>
      </c>
      <c r="JWT202" s="7">
        <f t="shared" si="119"/>
        <v>0</v>
      </c>
      <c r="JWU202" s="7">
        <f t="shared" si="119"/>
        <v>0</v>
      </c>
      <c r="JWV202" s="7">
        <f t="shared" si="119"/>
        <v>0</v>
      </c>
      <c r="JWW202" s="7">
        <f t="shared" si="119"/>
        <v>0</v>
      </c>
      <c r="JWX202" s="7">
        <f t="shared" si="119"/>
        <v>0</v>
      </c>
      <c r="JWY202" s="7">
        <f t="shared" si="119"/>
        <v>0</v>
      </c>
      <c r="JWZ202" s="7">
        <f t="shared" si="119"/>
        <v>0</v>
      </c>
      <c r="JXA202" s="7">
        <f t="shared" si="119"/>
        <v>0</v>
      </c>
      <c r="JXB202" s="7">
        <f t="shared" si="119"/>
        <v>0</v>
      </c>
      <c r="JXC202" s="7">
        <f t="shared" si="119"/>
        <v>0</v>
      </c>
      <c r="JXD202" s="7">
        <f t="shared" si="119"/>
        <v>0</v>
      </c>
      <c r="JXE202" s="7">
        <f t="shared" si="119"/>
        <v>0</v>
      </c>
      <c r="JXF202" s="7">
        <f t="shared" si="119"/>
        <v>0</v>
      </c>
      <c r="JXG202" s="7">
        <f t="shared" si="119"/>
        <v>0</v>
      </c>
      <c r="JXH202" s="7">
        <f t="shared" si="119"/>
        <v>0</v>
      </c>
      <c r="JXI202" s="7">
        <f t="shared" si="119"/>
        <v>0</v>
      </c>
      <c r="JXJ202" s="7">
        <f t="shared" si="119"/>
        <v>0</v>
      </c>
      <c r="JXK202" s="7">
        <f t="shared" si="119"/>
        <v>0</v>
      </c>
      <c r="JXL202" s="7">
        <f t="shared" si="119"/>
        <v>0</v>
      </c>
      <c r="JXM202" s="7">
        <f t="shared" si="119"/>
        <v>0</v>
      </c>
      <c r="JXN202" s="7">
        <f t="shared" si="119"/>
        <v>0</v>
      </c>
      <c r="JXO202" s="7">
        <f t="shared" si="119"/>
        <v>0</v>
      </c>
      <c r="JXP202" s="7">
        <f t="shared" si="119"/>
        <v>0</v>
      </c>
      <c r="JXQ202" s="7">
        <f t="shared" si="119"/>
        <v>0</v>
      </c>
      <c r="JXR202" s="7">
        <f t="shared" si="119"/>
        <v>0</v>
      </c>
      <c r="JXS202" s="7">
        <f t="shared" si="119"/>
        <v>0</v>
      </c>
      <c r="JXT202" s="7">
        <f t="shared" si="119"/>
        <v>0</v>
      </c>
      <c r="JXU202" s="7">
        <f t="shared" si="119"/>
        <v>0</v>
      </c>
      <c r="JXV202" s="7">
        <f t="shared" si="119"/>
        <v>0</v>
      </c>
      <c r="JXW202" s="7">
        <f t="shared" si="119"/>
        <v>0</v>
      </c>
      <c r="JXX202" s="7">
        <f t="shared" si="119"/>
        <v>0</v>
      </c>
      <c r="JXY202" s="7">
        <f t="shared" si="119"/>
        <v>0</v>
      </c>
      <c r="JXZ202" s="7">
        <f t="shared" si="119"/>
        <v>0</v>
      </c>
      <c r="JYA202" s="7">
        <f t="shared" si="119"/>
        <v>0</v>
      </c>
      <c r="JYB202" s="7">
        <f t="shared" si="119"/>
        <v>0</v>
      </c>
      <c r="JYC202" s="7">
        <f t="shared" si="119"/>
        <v>0</v>
      </c>
      <c r="JYD202" s="7">
        <f t="shared" si="119"/>
        <v>0</v>
      </c>
      <c r="JYE202" s="7">
        <f t="shared" si="119"/>
        <v>0</v>
      </c>
      <c r="JYF202" s="7">
        <f t="shared" si="119"/>
        <v>0</v>
      </c>
      <c r="JYG202" s="7">
        <f t="shared" si="119"/>
        <v>0</v>
      </c>
      <c r="JYH202" s="7">
        <f t="shared" si="119"/>
        <v>0</v>
      </c>
      <c r="JYI202" s="7">
        <f t="shared" si="119"/>
        <v>0</v>
      </c>
      <c r="JYJ202" s="7">
        <f t="shared" si="119"/>
        <v>0</v>
      </c>
      <c r="JYK202" s="7">
        <f t="shared" si="119"/>
        <v>0</v>
      </c>
      <c r="JYL202" s="7">
        <f t="shared" si="119"/>
        <v>0</v>
      </c>
      <c r="JYM202" s="7">
        <f t="shared" si="119"/>
        <v>0</v>
      </c>
      <c r="JYN202" s="7">
        <f t="shared" si="119"/>
        <v>0</v>
      </c>
      <c r="JYO202" s="7">
        <f t="shared" si="119"/>
        <v>0</v>
      </c>
      <c r="JYP202" s="7">
        <f t="shared" si="119"/>
        <v>0</v>
      </c>
      <c r="JYQ202" s="7">
        <f t="shared" ref="JYQ202:KBB202" si="120">JYQ143</f>
        <v>0</v>
      </c>
      <c r="JYR202" s="7">
        <f t="shared" si="120"/>
        <v>0</v>
      </c>
      <c r="JYS202" s="7">
        <f t="shared" si="120"/>
        <v>0</v>
      </c>
      <c r="JYT202" s="7">
        <f t="shared" si="120"/>
        <v>0</v>
      </c>
      <c r="JYU202" s="7">
        <f t="shared" si="120"/>
        <v>0</v>
      </c>
      <c r="JYV202" s="7">
        <f t="shared" si="120"/>
        <v>0</v>
      </c>
      <c r="JYW202" s="7">
        <f t="shared" si="120"/>
        <v>0</v>
      </c>
      <c r="JYX202" s="7">
        <f t="shared" si="120"/>
        <v>0</v>
      </c>
      <c r="JYY202" s="7">
        <f t="shared" si="120"/>
        <v>0</v>
      </c>
      <c r="JYZ202" s="7">
        <f t="shared" si="120"/>
        <v>0</v>
      </c>
      <c r="JZA202" s="7">
        <f t="shared" si="120"/>
        <v>0</v>
      </c>
      <c r="JZB202" s="7">
        <f t="shared" si="120"/>
        <v>0</v>
      </c>
      <c r="JZC202" s="7">
        <f t="shared" si="120"/>
        <v>0</v>
      </c>
      <c r="JZD202" s="7">
        <f t="shared" si="120"/>
        <v>0</v>
      </c>
      <c r="JZE202" s="7">
        <f t="shared" si="120"/>
        <v>0</v>
      </c>
      <c r="JZF202" s="7">
        <f t="shared" si="120"/>
        <v>0</v>
      </c>
      <c r="JZG202" s="7">
        <f t="shared" si="120"/>
        <v>0</v>
      </c>
      <c r="JZH202" s="7">
        <f t="shared" si="120"/>
        <v>0</v>
      </c>
      <c r="JZI202" s="7">
        <f t="shared" si="120"/>
        <v>0</v>
      </c>
      <c r="JZJ202" s="7">
        <f t="shared" si="120"/>
        <v>0</v>
      </c>
      <c r="JZK202" s="7">
        <f t="shared" si="120"/>
        <v>0</v>
      </c>
      <c r="JZL202" s="7">
        <f t="shared" si="120"/>
        <v>0</v>
      </c>
      <c r="JZM202" s="7">
        <f t="shared" si="120"/>
        <v>0</v>
      </c>
      <c r="JZN202" s="7">
        <f t="shared" si="120"/>
        <v>0</v>
      </c>
      <c r="JZO202" s="7">
        <f t="shared" si="120"/>
        <v>0</v>
      </c>
      <c r="JZP202" s="7">
        <f t="shared" si="120"/>
        <v>0</v>
      </c>
      <c r="JZQ202" s="7">
        <f t="shared" si="120"/>
        <v>0</v>
      </c>
      <c r="JZR202" s="7">
        <f t="shared" si="120"/>
        <v>0</v>
      </c>
      <c r="JZS202" s="7">
        <f t="shared" si="120"/>
        <v>0</v>
      </c>
      <c r="JZT202" s="7">
        <f t="shared" si="120"/>
        <v>0</v>
      </c>
      <c r="JZU202" s="7">
        <f t="shared" si="120"/>
        <v>0</v>
      </c>
      <c r="JZV202" s="7">
        <f t="shared" si="120"/>
        <v>0</v>
      </c>
      <c r="JZW202" s="7">
        <f t="shared" si="120"/>
        <v>0</v>
      </c>
      <c r="JZX202" s="7">
        <f t="shared" si="120"/>
        <v>0</v>
      </c>
      <c r="JZY202" s="7">
        <f t="shared" si="120"/>
        <v>0</v>
      </c>
      <c r="JZZ202" s="7">
        <f t="shared" si="120"/>
        <v>0</v>
      </c>
      <c r="KAA202" s="7">
        <f t="shared" si="120"/>
        <v>0</v>
      </c>
      <c r="KAB202" s="7">
        <f t="shared" si="120"/>
        <v>0</v>
      </c>
      <c r="KAC202" s="7">
        <f t="shared" si="120"/>
        <v>0</v>
      </c>
      <c r="KAD202" s="7">
        <f t="shared" si="120"/>
        <v>0</v>
      </c>
      <c r="KAE202" s="7">
        <f t="shared" si="120"/>
        <v>0</v>
      </c>
      <c r="KAF202" s="7">
        <f t="shared" si="120"/>
        <v>0</v>
      </c>
      <c r="KAG202" s="7">
        <f t="shared" si="120"/>
        <v>0</v>
      </c>
      <c r="KAH202" s="7">
        <f t="shared" si="120"/>
        <v>0</v>
      </c>
      <c r="KAI202" s="7">
        <f t="shared" si="120"/>
        <v>0</v>
      </c>
      <c r="KAJ202" s="7">
        <f t="shared" si="120"/>
        <v>0</v>
      </c>
      <c r="KAK202" s="7">
        <f t="shared" si="120"/>
        <v>0</v>
      </c>
      <c r="KAL202" s="7">
        <f t="shared" si="120"/>
        <v>0</v>
      </c>
      <c r="KAM202" s="7">
        <f t="shared" si="120"/>
        <v>0</v>
      </c>
      <c r="KAN202" s="7">
        <f t="shared" si="120"/>
        <v>0</v>
      </c>
      <c r="KAO202" s="7">
        <f t="shared" si="120"/>
        <v>0</v>
      </c>
      <c r="KAP202" s="7">
        <f t="shared" si="120"/>
        <v>0</v>
      </c>
      <c r="KAQ202" s="7">
        <f t="shared" si="120"/>
        <v>0</v>
      </c>
      <c r="KAR202" s="7">
        <f t="shared" si="120"/>
        <v>0</v>
      </c>
      <c r="KAS202" s="7">
        <f t="shared" si="120"/>
        <v>0</v>
      </c>
      <c r="KAT202" s="7">
        <f t="shared" si="120"/>
        <v>0</v>
      </c>
      <c r="KAU202" s="7">
        <f t="shared" si="120"/>
        <v>0</v>
      </c>
      <c r="KAV202" s="7">
        <f t="shared" si="120"/>
        <v>0</v>
      </c>
      <c r="KAW202" s="7">
        <f t="shared" si="120"/>
        <v>0</v>
      </c>
      <c r="KAX202" s="7">
        <f t="shared" si="120"/>
        <v>0</v>
      </c>
      <c r="KAY202" s="7">
        <f t="shared" si="120"/>
        <v>0</v>
      </c>
      <c r="KAZ202" s="7">
        <f t="shared" si="120"/>
        <v>0</v>
      </c>
      <c r="KBA202" s="7">
        <f t="shared" si="120"/>
        <v>0</v>
      </c>
      <c r="KBB202" s="7">
        <f t="shared" si="120"/>
        <v>0</v>
      </c>
      <c r="KBC202" s="7">
        <f t="shared" ref="KBC202:KDN202" si="121">KBC143</f>
        <v>0</v>
      </c>
      <c r="KBD202" s="7">
        <f t="shared" si="121"/>
        <v>0</v>
      </c>
      <c r="KBE202" s="7">
        <f t="shared" si="121"/>
        <v>0</v>
      </c>
      <c r="KBF202" s="7">
        <f t="shared" si="121"/>
        <v>0</v>
      </c>
      <c r="KBG202" s="7">
        <f t="shared" si="121"/>
        <v>0</v>
      </c>
      <c r="KBH202" s="7">
        <f t="shared" si="121"/>
        <v>0</v>
      </c>
      <c r="KBI202" s="7">
        <f t="shared" si="121"/>
        <v>0</v>
      </c>
      <c r="KBJ202" s="7">
        <f t="shared" si="121"/>
        <v>0</v>
      </c>
      <c r="KBK202" s="7">
        <f t="shared" si="121"/>
        <v>0</v>
      </c>
      <c r="KBL202" s="7">
        <f t="shared" si="121"/>
        <v>0</v>
      </c>
      <c r="KBM202" s="7">
        <f t="shared" si="121"/>
        <v>0</v>
      </c>
      <c r="KBN202" s="7">
        <f t="shared" si="121"/>
        <v>0</v>
      </c>
      <c r="KBO202" s="7">
        <f t="shared" si="121"/>
        <v>0</v>
      </c>
      <c r="KBP202" s="7">
        <f t="shared" si="121"/>
        <v>0</v>
      </c>
      <c r="KBQ202" s="7">
        <f t="shared" si="121"/>
        <v>0</v>
      </c>
      <c r="KBR202" s="7">
        <f t="shared" si="121"/>
        <v>0</v>
      </c>
      <c r="KBS202" s="7">
        <f t="shared" si="121"/>
        <v>0</v>
      </c>
      <c r="KBT202" s="7">
        <f t="shared" si="121"/>
        <v>0</v>
      </c>
      <c r="KBU202" s="7">
        <f t="shared" si="121"/>
        <v>0</v>
      </c>
      <c r="KBV202" s="7">
        <f t="shared" si="121"/>
        <v>0</v>
      </c>
      <c r="KBW202" s="7">
        <f t="shared" si="121"/>
        <v>0</v>
      </c>
      <c r="KBX202" s="7">
        <f t="shared" si="121"/>
        <v>0</v>
      </c>
      <c r="KBY202" s="7">
        <f t="shared" si="121"/>
        <v>0</v>
      </c>
      <c r="KBZ202" s="7">
        <f t="shared" si="121"/>
        <v>0</v>
      </c>
      <c r="KCA202" s="7">
        <f t="shared" si="121"/>
        <v>0</v>
      </c>
      <c r="KCB202" s="7">
        <f t="shared" si="121"/>
        <v>0</v>
      </c>
      <c r="KCC202" s="7">
        <f t="shared" si="121"/>
        <v>0</v>
      </c>
      <c r="KCD202" s="7">
        <f t="shared" si="121"/>
        <v>0</v>
      </c>
      <c r="KCE202" s="7">
        <f t="shared" si="121"/>
        <v>0</v>
      </c>
      <c r="KCF202" s="7">
        <f t="shared" si="121"/>
        <v>0</v>
      </c>
      <c r="KCG202" s="7">
        <f t="shared" si="121"/>
        <v>0</v>
      </c>
      <c r="KCH202" s="7">
        <f t="shared" si="121"/>
        <v>0</v>
      </c>
      <c r="KCI202" s="7">
        <f t="shared" si="121"/>
        <v>0</v>
      </c>
      <c r="KCJ202" s="7">
        <f t="shared" si="121"/>
        <v>0</v>
      </c>
      <c r="KCK202" s="7">
        <f t="shared" si="121"/>
        <v>0</v>
      </c>
      <c r="KCL202" s="7">
        <f t="shared" si="121"/>
        <v>0</v>
      </c>
      <c r="KCM202" s="7">
        <f t="shared" si="121"/>
        <v>0</v>
      </c>
      <c r="KCN202" s="7">
        <f t="shared" si="121"/>
        <v>0</v>
      </c>
      <c r="KCO202" s="7">
        <f t="shared" si="121"/>
        <v>0</v>
      </c>
      <c r="KCP202" s="7">
        <f t="shared" si="121"/>
        <v>0</v>
      </c>
      <c r="KCQ202" s="7">
        <f t="shared" si="121"/>
        <v>0</v>
      </c>
      <c r="KCR202" s="7">
        <f t="shared" si="121"/>
        <v>0</v>
      </c>
      <c r="KCS202" s="7">
        <f t="shared" si="121"/>
        <v>0</v>
      </c>
      <c r="KCT202" s="7">
        <f t="shared" si="121"/>
        <v>0</v>
      </c>
      <c r="KCU202" s="7">
        <f t="shared" si="121"/>
        <v>0</v>
      </c>
      <c r="KCV202" s="7">
        <f t="shared" si="121"/>
        <v>0</v>
      </c>
      <c r="KCW202" s="7">
        <f t="shared" si="121"/>
        <v>0</v>
      </c>
      <c r="KCX202" s="7">
        <f t="shared" si="121"/>
        <v>0</v>
      </c>
      <c r="KCY202" s="7">
        <f t="shared" si="121"/>
        <v>0</v>
      </c>
      <c r="KCZ202" s="7">
        <f t="shared" si="121"/>
        <v>0</v>
      </c>
      <c r="KDA202" s="7">
        <f t="shared" si="121"/>
        <v>0</v>
      </c>
      <c r="KDB202" s="7">
        <f t="shared" si="121"/>
        <v>0</v>
      </c>
      <c r="KDC202" s="7">
        <f t="shared" si="121"/>
        <v>0</v>
      </c>
      <c r="KDD202" s="7">
        <f t="shared" si="121"/>
        <v>0</v>
      </c>
      <c r="KDE202" s="7">
        <f t="shared" si="121"/>
        <v>0</v>
      </c>
      <c r="KDF202" s="7">
        <f t="shared" si="121"/>
        <v>0</v>
      </c>
      <c r="KDG202" s="7">
        <f t="shared" si="121"/>
        <v>0</v>
      </c>
      <c r="KDH202" s="7">
        <f t="shared" si="121"/>
        <v>0</v>
      </c>
      <c r="KDI202" s="7">
        <f t="shared" si="121"/>
        <v>0</v>
      </c>
      <c r="KDJ202" s="7">
        <f t="shared" si="121"/>
        <v>0</v>
      </c>
      <c r="KDK202" s="7">
        <f t="shared" si="121"/>
        <v>0</v>
      </c>
      <c r="KDL202" s="7">
        <f t="shared" si="121"/>
        <v>0</v>
      </c>
      <c r="KDM202" s="7">
        <f t="shared" si="121"/>
        <v>0</v>
      </c>
      <c r="KDN202" s="7">
        <f t="shared" si="121"/>
        <v>0</v>
      </c>
      <c r="KDO202" s="7">
        <f t="shared" ref="KDO202:KFZ202" si="122">KDO143</f>
        <v>0</v>
      </c>
      <c r="KDP202" s="7">
        <f t="shared" si="122"/>
        <v>0</v>
      </c>
      <c r="KDQ202" s="7">
        <f t="shared" si="122"/>
        <v>0</v>
      </c>
      <c r="KDR202" s="7">
        <f t="shared" si="122"/>
        <v>0</v>
      </c>
      <c r="KDS202" s="7">
        <f t="shared" si="122"/>
        <v>0</v>
      </c>
      <c r="KDT202" s="7">
        <f t="shared" si="122"/>
        <v>0</v>
      </c>
      <c r="KDU202" s="7">
        <f t="shared" si="122"/>
        <v>0</v>
      </c>
      <c r="KDV202" s="7">
        <f t="shared" si="122"/>
        <v>0</v>
      </c>
      <c r="KDW202" s="7">
        <f t="shared" si="122"/>
        <v>0</v>
      </c>
      <c r="KDX202" s="7">
        <f t="shared" si="122"/>
        <v>0</v>
      </c>
      <c r="KDY202" s="7">
        <f t="shared" si="122"/>
        <v>0</v>
      </c>
      <c r="KDZ202" s="7">
        <f t="shared" si="122"/>
        <v>0</v>
      </c>
      <c r="KEA202" s="7">
        <f t="shared" si="122"/>
        <v>0</v>
      </c>
      <c r="KEB202" s="7">
        <f t="shared" si="122"/>
        <v>0</v>
      </c>
      <c r="KEC202" s="7">
        <f t="shared" si="122"/>
        <v>0</v>
      </c>
      <c r="KED202" s="7">
        <f t="shared" si="122"/>
        <v>0</v>
      </c>
      <c r="KEE202" s="7">
        <f t="shared" si="122"/>
        <v>0</v>
      </c>
      <c r="KEF202" s="7">
        <f t="shared" si="122"/>
        <v>0</v>
      </c>
      <c r="KEG202" s="7">
        <f t="shared" si="122"/>
        <v>0</v>
      </c>
      <c r="KEH202" s="7">
        <f t="shared" si="122"/>
        <v>0</v>
      </c>
      <c r="KEI202" s="7">
        <f t="shared" si="122"/>
        <v>0</v>
      </c>
      <c r="KEJ202" s="7">
        <f t="shared" si="122"/>
        <v>0</v>
      </c>
      <c r="KEK202" s="7">
        <f t="shared" si="122"/>
        <v>0</v>
      </c>
      <c r="KEL202" s="7">
        <f t="shared" si="122"/>
        <v>0</v>
      </c>
      <c r="KEM202" s="7">
        <f t="shared" si="122"/>
        <v>0</v>
      </c>
      <c r="KEN202" s="7">
        <f t="shared" si="122"/>
        <v>0</v>
      </c>
      <c r="KEO202" s="7">
        <f t="shared" si="122"/>
        <v>0</v>
      </c>
      <c r="KEP202" s="7">
        <f t="shared" si="122"/>
        <v>0</v>
      </c>
      <c r="KEQ202" s="7">
        <f t="shared" si="122"/>
        <v>0</v>
      </c>
      <c r="KER202" s="7">
        <f t="shared" si="122"/>
        <v>0</v>
      </c>
      <c r="KES202" s="7">
        <f t="shared" si="122"/>
        <v>0</v>
      </c>
      <c r="KET202" s="7">
        <f t="shared" si="122"/>
        <v>0</v>
      </c>
      <c r="KEU202" s="7">
        <f t="shared" si="122"/>
        <v>0</v>
      </c>
      <c r="KEV202" s="7">
        <f t="shared" si="122"/>
        <v>0</v>
      </c>
      <c r="KEW202" s="7">
        <f t="shared" si="122"/>
        <v>0</v>
      </c>
      <c r="KEX202" s="7">
        <f t="shared" si="122"/>
        <v>0</v>
      </c>
      <c r="KEY202" s="7">
        <f t="shared" si="122"/>
        <v>0</v>
      </c>
      <c r="KEZ202" s="7">
        <f t="shared" si="122"/>
        <v>0</v>
      </c>
      <c r="KFA202" s="7">
        <f t="shared" si="122"/>
        <v>0</v>
      </c>
      <c r="KFB202" s="7">
        <f t="shared" si="122"/>
        <v>0</v>
      </c>
      <c r="KFC202" s="7">
        <f t="shared" si="122"/>
        <v>0</v>
      </c>
      <c r="KFD202" s="7">
        <f t="shared" si="122"/>
        <v>0</v>
      </c>
      <c r="KFE202" s="7">
        <f t="shared" si="122"/>
        <v>0</v>
      </c>
      <c r="KFF202" s="7">
        <f t="shared" si="122"/>
        <v>0</v>
      </c>
      <c r="KFG202" s="7">
        <f t="shared" si="122"/>
        <v>0</v>
      </c>
      <c r="KFH202" s="7">
        <f t="shared" si="122"/>
        <v>0</v>
      </c>
      <c r="KFI202" s="7">
        <f t="shared" si="122"/>
        <v>0</v>
      </c>
      <c r="KFJ202" s="7">
        <f t="shared" si="122"/>
        <v>0</v>
      </c>
      <c r="KFK202" s="7">
        <f t="shared" si="122"/>
        <v>0</v>
      </c>
      <c r="KFL202" s="7">
        <f t="shared" si="122"/>
        <v>0</v>
      </c>
      <c r="KFM202" s="7">
        <f t="shared" si="122"/>
        <v>0</v>
      </c>
      <c r="KFN202" s="7">
        <f t="shared" si="122"/>
        <v>0</v>
      </c>
      <c r="KFO202" s="7">
        <f t="shared" si="122"/>
        <v>0</v>
      </c>
      <c r="KFP202" s="7">
        <f t="shared" si="122"/>
        <v>0</v>
      </c>
      <c r="KFQ202" s="7">
        <f t="shared" si="122"/>
        <v>0</v>
      </c>
      <c r="KFR202" s="7">
        <f t="shared" si="122"/>
        <v>0</v>
      </c>
      <c r="KFS202" s="7">
        <f t="shared" si="122"/>
        <v>0</v>
      </c>
      <c r="KFT202" s="7">
        <f t="shared" si="122"/>
        <v>0</v>
      </c>
      <c r="KFU202" s="7">
        <f t="shared" si="122"/>
        <v>0</v>
      </c>
      <c r="KFV202" s="7">
        <f t="shared" si="122"/>
        <v>0</v>
      </c>
      <c r="KFW202" s="7">
        <f t="shared" si="122"/>
        <v>0</v>
      </c>
      <c r="KFX202" s="7">
        <f t="shared" si="122"/>
        <v>0</v>
      </c>
      <c r="KFY202" s="7">
        <f t="shared" si="122"/>
        <v>0</v>
      </c>
      <c r="KFZ202" s="7">
        <f t="shared" si="122"/>
        <v>0</v>
      </c>
      <c r="KGA202" s="7">
        <f t="shared" ref="KGA202:KIL202" si="123">KGA143</f>
        <v>0</v>
      </c>
      <c r="KGB202" s="7">
        <f t="shared" si="123"/>
        <v>0</v>
      </c>
      <c r="KGC202" s="7">
        <f t="shared" si="123"/>
        <v>0</v>
      </c>
      <c r="KGD202" s="7">
        <f t="shared" si="123"/>
        <v>0</v>
      </c>
      <c r="KGE202" s="7">
        <f t="shared" si="123"/>
        <v>0</v>
      </c>
      <c r="KGF202" s="7">
        <f t="shared" si="123"/>
        <v>0</v>
      </c>
      <c r="KGG202" s="7">
        <f t="shared" si="123"/>
        <v>0</v>
      </c>
      <c r="KGH202" s="7">
        <f t="shared" si="123"/>
        <v>0</v>
      </c>
      <c r="KGI202" s="7">
        <f t="shared" si="123"/>
        <v>0</v>
      </c>
      <c r="KGJ202" s="7">
        <f t="shared" si="123"/>
        <v>0</v>
      </c>
      <c r="KGK202" s="7">
        <f t="shared" si="123"/>
        <v>0</v>
      </c>
      <c r="KGL202" s="7">
        <f t="shared" si="123"/>
        <v>0</v>
      </c>
      <c r="KGM202" s="7">
        <f t="shared" si="123"/>
        <v>0</v>
      </c>
      <c r="KGN202" s="7">
        <f t="shared" si="123"/>
        <v>0</v>
      </c>
      <c r="KGO202" s="7">
        <f t="shared" si="123"/>
        <v>0</v>
      </c>
      <c r="KGP202" s="7">
        <f t="shared" si="123"/>
        <v>0</v>
      </c>
      <c r="KGQ202" s="7">
        <f t="shared" si="123"/>
        <v>0</v>
      </c>
      <c r="KGR202" s="7">
        <f t="shared" si="123"/>
        <v>0</v>
      </c>
      <c r="KGS202" s="7">
        <f t="shared" si="123"/>
        <v>0</v>
      </c>
      <c r="KGT202" s="7">
        <f t="shared" si="123"/>
        <v>0</v>
      </c>
      <c r="KGU202" s="7">
        <f t="shared" si="123"/>
        <v>0</v>
      </c>
      <c r="KGV202" s="7">
        <f t="shared" si="123"/>
        <v>0</v>
      </c>
      <c r="KGW202" s="7">
        <f t="shared" si="123"/>
        <v>0</v>
      </c>
      <c r="KGX202" s="7">
        <f t="shared" si="123"/>
        <v>0</v>
      </c>
      <c r="KGY202" s="7">
        <f t="shared" si="123"/>
        <v>0</v>
      </c>
      <c r="KGZ202" s="7">
        <f t="shared" si="123"/>
        <v>0</v>
      </c>
      <c r="KHA202" s="7">
        <f t="shared" si="123"/>
        <v>0</v>
      </c>
      <c r="KHB202" s="7">
        <f t="shared" si="123"/>
        <v>0</v>
      </c>
      <c r="KHC202" s="7">
        <f t="shared" si="123"/>
        <v>0</v>
      </c>
      <c r="KHD202" s="7">
        <f t="shared" si="123"/>
        <v>0</v>
      </c>
      <c r="KHE202" s="7">
        <f t="shared" si="123"/>
        <v>0</v>
      </c>
      <c r="KHF202" s="7">
        <f t="shared" si="123"/>
        <v>0</v>
      </c>
      <c r="KHG202" s="7">
        <f t="shared" si="123"/>
        <v>0</v>
      </c>
      <c r="KHH202" s="7">
        <f t="shared" si="123"/>
        <v>0</v>
      </c>
      <c r="KHI202" s="7">
        <f t="shared" si="123"/>
        <v>0</v>
      </c>
      <c r="KHJ202" s="7">
        <f t="shared" si="123"/>
        <v>0</v>
      </c>
      <c r="KHK202" s="7">
        <f t="shared" si="123"/>
        <v>0</v>
      </c>
      <c r="KHL202" s="7">
        <f t="shared" si="123"/>
        <v>0</v>
      </c>
      <c r="KHM202" s="7">
        <f t="shared" si="123"/>
        <v>0</v>
      </c>
      <c r="KHN202" s="7">
        <f t="shared" si="123"/>
        <v>0</v>
      </c>
      <c r="KHO202" s="7">
        <f t="shared" si="123"/>
        <v>0</v>
      </c>
      <c r="KHP202" s="7">
        <f t="shared" si="123"/>
        <v>0</v>
      </c>
      <c r="KHQ202" s="7">
        <f t="shared" si="123"/>
        <v>0</v>
      </c>
      <c r="KHR202" s="7">
        <f t="shared" si="123"/>
        <v>0</v>
      </c>
      <c r="KHS202" s="7">
        <f t="shared" si="123"/>
        <v>0</v>
      </c>
      <c r="KHT202" s="7">
        <f t="shared" si="123"/>
        <v>0</v>
      </c>
      <c r="KHU202" s="7">
        <f t="shared" si="123"/>
        <v>0</v>
      </c>
      <c r="KHV202" s="7">
        <f t="shared" si="123"/>
        <v>0</v>
      </c>
      <c r="KHW202" s="7">
        <f t="shared" si="123"/>
        <v>0</v>
      </c>
      <c r="KHX202" s="7">
        <f t="shared" si="123"/>
        <v>0</v>
      </c>
      <c r="KHY202" s="7">
        <f t="shared" si="123"/>
        <v>0</v>
      </c>
      <c r="KHZ202" s="7">
        <f t="shared" si="123"/>
        <v>0</v>
      </c>
      <c r="KIA202" s="7">
        <f t="shared" si="123"/>
        <v>0</v>
      </c>
      <c r="KIB202" s="7">
        <f t="shared" si="123"/>
        <v>0</v>
      </c>
      <c r="KIC202" s="7">
        <f t="shared" si="123"/>
        <v>0</v>
      </c>
      <c r="KID202" s="7">
        <f t="shared" si="123"/>
        <v>0</v>
      </c>
      <c r="KIE202" s="7">
        <f t="shared" si="123"/>
        <v>0</v>
      </c>
      <c r="KIF202" s="7">
        <f t="shared" si="123"/>
        <v>0</v>
      </c>
      <c r="KIG202" s="7">
        <f t="shared" si="123"/>
        <v>0</v>
      </c>
      <c r="KIH202" s="7">
        <f t="shared" si="123"/>
        <v>0</v>
      </c>
      <c r="KII202" s="7">
        <f t="shared" si="123"/>
        <v>0</v>
      </c>
      <c r="KIJ202" s="7">
        <f t="shared" si="123"/>
        <v>0</v>
      </c>
      <c r="KIK202" s="7">
        <f t="shared" si="123"/>
        <v>0</v>
      </c>
      <c r="KIL202" s="7">
        <f t="shared" si="123"/>
        <v>0</v>
      </c>
      <c r="KIM202" s="7">
        <f t="shared" ref="KIM202:KKX202" si="124">KIM143</f>
        <v>0</v>
      </c>
      <c r="KIN202" s="7">
        <f t="shared" si="124"/>
        <v>0</v>
      </c>
      <c r="KIO202" s="7">
        <f t="shared" si="124"/>
        <v>0</v>
      </c>
      <c r="KIP202" s="7">
        <f t="shared" si="124"/>
        <v>0</v>
      </c>
      <c r="KIQ202" s="7">
        <f t="shared" si="124"/>
        <v>0</v>
      </c>
      <c r="KIR202" s="7">
        <f t="shared" si="124"/>
        <v>0</v>
      </c>
      <c r="KIS202" s="7">
        <f t="shared" si="124"/>
        <v>0</v>
      </c>
      <c r="KIT202" s="7">
        <f t="shared" si="124"/>
        <v>0</v>
      </c>
      <c r="KIU202" s="7">
        <f t="shared" si="124"/>
        <v>0</v>
      </c>
      <c r="KIV202" s="7">
        <f t="shared" si="124"/>
        <v>0</v>
      </c>
      <c r="KIW202" s="7">
        <f t="shared" si="124"/>
        <v>0</v>
      </c>
      <c r="KIX202" s="7">
        <f t="shared" si="124"/>
        <v>0</v>
      </c>
      <c r="KIY202" s="7">
        <f t="shared" si="124"/>
        <v>0</v>
      </c>
      <c r="KIZ202" s="7">
        <f t="shared" si="124"/>
        <v>0</v>
      </c>
      <c r="KJA202" s="7">
        <f t="shared" si="124"/>
        <v>0</v>
      </c>
      <c r="KJB202" s="7">
        <f t="shared" si="124"/>
        <v>0</v>
      </c>
      <c r="KJC202" s="7">
        <f t="shared" si="124"/>
        <v>0</v>
      </c>
      <c r="KJD202" s="7">
        <f t="shared" si="124"/>
        <v>0</v>
      </c>
      <c r="KJE202" s="7">
        <f t="shared" si="124"/>
        <v>0</v>
      </c>
      <c r="KJF202" s="7">
        <f t="shared" si="124"/>
        <v>0</v>
      </c>
      <c r="KJG202" s="7">
        <f t="shared" si="124"/>
        <v>0</v>
      </c>
      <c r="KJH202" s="7">
        <f t="shared" si="124"/>
        <v>0</v>
      </c>
      <c r="KJI202" s="7">
        <f t="shared" si="124"/>
        <v>0</v>
      </c>
      <c r="KJJ202" s="7">
        <f t="shared" si="124"/>
        <v>0</v>
      </c>
      <c r="KJK202" s="7">
        <f t="shared" si="124"/>
        <v>0</v>
      </c>
      <c r="KJL202" s="7">
        <f t="shared" si="124"/>
        <v>0</v>
      </c>
      <c r="KJM202" s="7">
        <f t="shared" si="124"/>
        <v>0</v>
      </c>
      <c r="KJN202" s="7">
        <f t="shared" si="124"/>
        <v>0</v>
      </c>
      <c r="KJO202" s="7">
        <f t="shared" si="124"/>
        <v>0</v>
      </c>
      <c r="KJP202" s="7">
        <f t="shared" si="124"/>
        <v>0</v>
      </c>
      <c r="KJQ202" s="7">
        <f t="shared" si="124"/>
        <v>0</v>
      </c>
      <c r="KJR202" s="7">
        <f t="shared" si="124"/>
        <v>0</v>
      </c>
      <c r="KJS202" s="7">
        <f t="shared" si="124"/>
        <v>0</v>
      </c>
      <c r="KJT202" s="7">
        <f t="shared" si="124"/>
        <v>0</v>
      </c>
      <c r="KJU202" s="7">
        <f t="shared" si="124"/>
        <v>0</v>
      </c>
      <c r="KJV202" s="7">
        <f t="shared" si="124"/>
        <v>0</v>
      </c>
      <c r="KJW202" s="7">
        <f t="shared" si="124"/>
        <v>0</v>
      </c>
      <c r="KJX202" s="7">
        <f t="shared" si="124"/>
        <v>0</v>
      </c>
      <c r="KJY202" s="7">
        <f t="shared" si="124"/>
        <v>0</v>
      </c>
      <c r="KJZ202" s="7">
        <f t="shared" si="124"/>
        <v>0</v>
      </c>
      <c r="KKA202" s="7">
        <f t="shared" si="124"/>
        <v>0</v>
      </c>
      <c r="KKB202" s="7">
        <f t="shared" si="124"/>
        <v>0</v>
      </c>
      <c r="KKC202" s="7">
        <f t="shared" si="124"/>
        <v>0</v>
      </c>
      <c r="KKD202" s="7">
        <f t="shared" si="124"/>
        <v>0</v>
      </c>
      <c r="KKE202" s="7">
        <f t="shared" si="124"/>
        <v>0</v>
      </c>
      <c r="KKF202" s="7">
        <f t="shared" si="124"/>
        <v>0</v>
      </c>
      <c r="KKG202" s="7">
        <f t="shared" si="124"/>
        <v>0</v>
      </c>
      <c r="KKH202" s="7">
        <f t="shared" si="124"/>
        <v>0</v>
      </c>
      <c r="KKI202" s="7">
        <f t="shared" si="124"/>
        <v>0</v>
      </c>
      <c r="KKJ202" s="7">
        <f t="shared" si="124"/>
        <v>0</v>
      </c>
      <c r="KKK202" s="7">
        <f t="shared" si="124"/>
        <v>0</v>
      </c>
      <c r="KKL202" s="7">
        <f t="shared" si="124"/>
        <v>0</v>
      </c>
      <c r="KKM202" s="7">
        <f t="shared" si="124"/>
        <v>0</v>
      </c>
      <c r="KKN202" s="7">
        <f t="shared" si="124"/>
        <v>0</v>
      </c>
      <c r="KKO202" s="7">
        <f t="shared" si="124"/>
        <v>0</v>
      </c>
      <c r="KKP202" s="7">
        <f t="shared" si="124"/>
        <v>0</v>
      </c>
      <c r="KKQ202" s="7">
        <f t="shared" si="124"/>
        <v>0</v>
      </c>
      <c r="KKR202" s="7">
        <f t="shared" si="124"/>
        <v>0</v>
      </c>
      <c r="KKS202" s="7">
        <f t="shared" si="124"/>
        <v>0</v>
      </c>
      <c r="KKT202" s="7">
        <f t="shared" si="124"/>
        <v>0</v>
      </c>
      <c r="KKU202" s="7">
        <f t="shared" si="124"/>
        <v>0</v>
      </c>
      <c r="KKV202" s="7">
        <f t="shared" si="124"/>
        <v>0</v>
      </c>
      <c r="KKW202" s="7">
        <f t="shared" si="124"/>
        <v>0</v>
      </c>
      <c r="KKX202" s="7">
        <f t="shared" si="124"/>
        <v>0</v>
      </c>
      <c r="KKY202" s="7">
        <f t="shared" ref="KKY202:KNJ202" si="125">KKY143</f>
        <v>0</v>
      </c>
      <c r="KKZ202" s="7">
        <f t="shared" si="125"/>
        <v>0</v>
      </c>
      <c r="KLA202" s="7">
        <f t="shared" si="125"/>
        <v>0</v>
      </c>
      <c r="KLB202" s="7">
        <f t="shared" si="125"/>
        <v>0</v>
      </c>
      <c r="KLC202" s="7">
        <f t="shared" si="125"/>
        <v>0</v>
      </c>
      <c r="KLD202" s="7">
        <f t="shared" si="125"/>
        <v>0</v>
      </c>
      <c r="KLE202" s="7">
        <f t="shared" si="125"/>
        <v>0</v>
      </c>
      <c r="KLF202" s="7">
        <f t="shared" si="125"/>
        <v>0</v>
      </c>
      <c r="KLG202" s="7">
        <f t="shared" si="125"/>
        <v>0</v>
      </c>
      <c r="KLH202" s="7">
        <f t="shared" si="125"/>
        <v>0</v>
      </c>
      <c r="KLI202" s="7">
        <f t="shared" si="125"/>
        <v>0</v>
      </c>
      <c r="KLJ202" s="7">
        <f t="shared" si="125"/>
        <v>0</v>
      </c>
      <c r="KLK202" s="7">
        <f t="shared" si="125"/>
        <v>0</v>
      </c>
      <c r="KLL202" s="7">
        <f t="shared" si="125"/>
        <v>0</v>
      </c>
      <c r="KLM202" s="7">
        <f t="shared" si="125"/>
        <v>0</v>
      </c>
      <c r="KLN202" s="7">
        <f t="shared" si="125"/>
        <v>0</v>
      </c>
      <c r="KLO202" s="7">
        <f t="shared" si="125"/>
        <v>0</v>
      </c>
      <c r="KLP202" s="7">
        <f t="shared" si="125"/>
        <v>0</v>
      </c>
      <c r="KLQ202" s="7">
        <f t="shared" si="125"/>
        <v>0</v>
      </c>
      <c r="KLR202" s="7">
        <f t="shared" si="125"/>
        <v>0</v>
      </c>
      <c r="KLS202" s="7">
        <f t="shared" si="125"/>
        <v>0</v>
      </c>
      <c r="KLT202" s="7">
        <f t="shared" si="125"/>
        <v>0</v>
      </c>
      <c r="KLU202" s="7">
        <f t="shared" si="125"/>
        <v>0</v>
      </c>
      <c r="KLV202" s="7">
        <f t="shared" si="125"/>
        <v>0</v>
      </c>
      <c r="KLW202" s="7">
        <f t="shared" si="125"/>
        <v>0</v>
      </c>
      <c r="KLX202" s="7">
        <f t="shared" si="125"/>
        <v>0</v>
      </c>
      <c r="KLY202" s="7">
        <f t="shared" si="125"/>
        <v>0</v>
      </c>
      <c r="KLZ202" s="7">
        <f t="shared" si="125"/>
        <v>0</v>
      </c>
      <c r="KMA202" s="7">
        <f t="shared" si="125"/>
        <v>0</v>
      </c>
      <c r="KMB202" s="7">
        <f t="shared" si="125"/>
        <v>0</v>
      </c>
      <c r="KMC202" s="7">
        <f t="shared" si="125"/>
        <v>0</v>
      </c>
      <c r="KMD202" s="7">
        <f t="shared" si="125"/>
        <v>0</v>
      </c>
      <c r="KME202" s="7">
        <f t="shared" si="125"/>
        <v>0</v>
      </c>
      <c r="KMF202" s="7">
        <f t="shared" si="125"/>
        <v>0</v>
      </c>
      <c r="KMG202" s="7">
        <f t="shared" si="125"/>
        <v>0</v>
      </c>
      <c r="KMH202" s="7">
        <f t="shared" si="125"/>
        <v>0</v>
      </c>
      <c r="KMI202" s="7">
        <f t="shared" si="125"/>
        <v>0</v>
      </c>
      <c r="KMJ202" s="7">
        <f t="shared" si="125"/>
        <v>0</v>
      </c>
      <c r="KMK202" s="7">
        <f t="shared" si="125"/>
        <v>0</v>
      </c>
      <c r="KML202" s="7">
        <f t="shared" si="125"/>
        <v>0</v>
      </c>
      <c r="KMM202" s="7">
        <f t="shared" si="125"/>
        <v>0</v>
      </c>
      <c r="KMN202" s="7">
        <f t="shared" si="125"/>
        <v>0</v>
      </c>
      <c r="KMO202" s="7">
        <f t="shared" si="125"/>
        <v>0</v>
      </c>
      <c r="KMP202" s="7">
        <f t="shared" si="125"/>
        <v>0</v>
      </c>
      <c r="KMQ202" s="7">
        <f t="shared" si="125"/>
        <v>0</v>
      </c>
      <c r="KMR202" s="7">
        <f t="shared" si="125"/>
        <v>0</v>
      </c>
      <c r="KMS202" s="7">
        <f t="shared" si="125"/>
        <v>0</v>
      </c>
      <c r="KMT202" s="7">
        <f t="shared" si="125"/>
        <v>0</v>
      </c>
      <c r="KMU202" s="7">
        <f t="shared" si="125"/>
        <v>0</v>
      </c>
      <c r="KMV202" s="7">
        <f t="shared" si="125"/>
        <v>0</v>
      </c>
      <c r="KMW202" s="7">
        <f t="shared" si="125"/>
        <v>0</v>
      </c>
      <c r="KMX202" s="7">
        <f t="shared" si="125"/>
        <v>0</v>
      </c>
      <c r="KMY202" s="7">
        <f t="shared" si="125"/>
        <v>0</v>
      </c>
      <c r="KMZ202" s="7">
        <f t="shared" si="125"/>
        <v>0</v>
      </c>
      <c r="KNA202" s="7">
        <f t="shared" si="125"/>
        <v>0</v>
      </c>
      <c r="KNB202" s="7">
        <f t="shared" si="125"/>
        <v>0</v>
      </c>
      <c r="KNC202" s="7">
        <f t="shared" si="125"/>
        <v>0</v>
      </c>
      <c r="KND202" s="7">
        <f t="shared" si="125"/>
        <v>0</v>
      </c>
      <c r="KNE202" s="7">
        <f t="shared" si="125"/>
        <v>0</v>
      </c>
      <c r="KNF202" s="7">
        <f t="shared" si="125"/>
        <v>0</v>
      </c>
      <c r="KNG202" s="7">
        <f t="shared" si="125"/>
        <v>0</v>
      </c>
      <c r="KNH202" s="7">
        <f t="shared" si="125"/>
        <v>0</v>
      </c>
      <c r="KNI202" s="7">
        <f t="shared" si="125"/>
        <v>0</v>
      </c>
      <c r="KNJ202" s="7">
        <f t="shared" si="125"/>
        <v>0</v>
      </c>
      <c r="KNK202" s="7">
        <f t="shared" ref="KNK202:KPV202" si="126">KNK143</f>
        <v>0</v>
      </c>
      <c r="KNL202" s="7">
        <f t="shared" si="126"/>
        <v>0</v>
      </c>
      <c r="KNM202" s="7">
        <f t="shared" si="126"/>
        <v>0</v>
      </c>
      <c r="KNN202" s="7">
        <f t="shared" si="126"/>
        <v>0</v>
      </c>
      <c r="KNO202" s="7">
        <f t="shared" si="126"/>
        <v>0</v>
      </c>
      <c r="KNP202" s="7">
        <f t="shared" si="126"/>
        <v>0</v>
      </c>
      <c r="KNQ202" s="7">
        <f t="shared" si="126"/>
        <v>0</v>
      </c>
      <c r="KNR202" s="7">
        <f t="shared" si="126"/>
        <v>0</v>
      </c>
      <c r="KNS202" s="7">
        <f t="shared" si="126"/>
        <v>0</v>
      </c>
      <c r="KNT202" s="7">
        <f t="shared" si="126"/>
        <v>0</v>
      </c>
      <c r="KNU202" s="7">
        <f t="shared" si="126"/>
        <v>0</v>
      </c>
      <c r="KNV202" s="7">
        <f t="shared" si="126"/>
        <v>0</v>
      </c>
      <c r="KNW202" s="7">
        <f t="shared" si="126"/>
        <v>0</v>
      </c>
      <c r="KNX202" s="7">
        <f t="shared" si="126"/>
        <v>0</v>
      </c>
      <c r="KNY202" s="7">
        <f t="shared" si="126"/>
        <v>0</v>
      </c>
      <c r="KNZ202" s="7">
        <f t="shared" si="126"/>
        <v>0</v>
      </c>
      <c r="KOA202" s="7">
        <f t="shared" si="126"/>
        <v>0</v>
      </c>
      <c r="KOB202" s="7">
        <f t="shared" si="126"/>
        <v>0</v>
      </c>
      <c r="KOC202" s="7">
        <f t="shared" si="126"/>
        <v>0</v>
      </c>
      <c r="KOD202" s="7">
        <f t="shared" si="126"/>
        <v>0</v>
      </c>
      <c r="KOE202" s="7">
        <f t="shared" si="126"/>
        <v>0</v>
      </c>
      <c r="KOF202" s="7">
        <f t="shared" si="126"/>
        <v>0</v>
      </c>
      <c r="KOG202" s="7">
        <f t="shared" si="126"/>
        <v>0</v>
      </c>
      <c r="KOH202" s="7">
        <f t="shared" si="126"/>
        <v>0</v>
      </c>
      <c r="KOI202" s="7">
        <f t="shared" si="126"/>
        <v>0</v>
      </c>
      <c r="KOJ202" s="7">
        <f t="shared" si="126"/>
        <v>0</v>
      </c>
      <c r="KOK202" s="7">
        <f t="shared" si="126"/>
        <v>0</v>
      </c>
      <c r="KOL202" s="7">
        <f t="shared" si="126"/>
        <v>0</v>
      </c>
      <c r="KOM202" s="7">
        <f t="shared" si="126"/>
        <v>0</v>
      </c>
      <c r="KON202" s="7">
        <f t="shared" si="126"/>
        <v>0</v>
      </c>
      <c r="KOO202" s="7">
        <f t="shared" si="126"/>
        <v>0</v>
      </c>
      <c r="KOP202" s="7">
        <f t="shared" si="126"/>
        <v>0</v>
      </c>
      <c r="KOQ202" s="7">
        <f t="shared" si="126"/>
        <v>0</v>
      </c>
      <c r="KOR202" s="7">
        <f t="shared" si="126"/>
        <v>0</v>
      </c>
      <c r="KOS202" s="7">
        <f t="shared" si="126"/>
        <v>0</v>
      </c>
      <c r="KOT202" s="7">
        <f t="shared" si="126"/>
        <v>0</v>
      </c>
      <c r="KOU202" s="7">
        <f t="shared" si="126"/>
        <v>0</v>
      </c>
      <c r="KOV202" s="7">
        <f t="shared" si="126"/>
        <v>0</v>
      </c>
      <c r="KOW202" s="7">
        <f t="shared" si="126"/>
        <v>0</v>
      </c>
      <c r="KOX202" s="7">
        <f t="shared" si="126"/>
        <v>0</v>
      </c>
      <c r="KOY202" s="7">
        <f t="shared" si="126"/>
        <v>0</v>
      </c>
      <c r="KOZ202" s="7">
        <f t="shared" si="126"/>
        <v>0</v>
      </c>
      <c r="KPA202" s="7">
        <f t="shared" si="126"/>
        <v>0</v>
      </c>
      <c r="KPB202" s="7">
        <f t="shared" si="126"/>
        <v>0</v>
      </c>
      <c r="KPC202" s="7">
        <f t="shared" si="126"/>
        <v>0</v>
      </c>
      <c r="KPD202" s="7">
        <f t="shared" si="126"/>
        <v>0</v>
      </c>
      <c r="KPE202" s="7">
        <f t="shared" si="126"/>
        <v>0</v>
      </c>
      <c r="KPF202" s="7">
        <f t="shared" si="126"/>
        <v>0</v>
      </c>
      <c r="KPG202" s="7">
        <f t="shared" si="126"/>
        <v>0</v>
      </c>
      <c r="KPH202" s="7">
        <f t="shared" si="126"/>
        <v>0</v>
      </c>
      <c r="KPI202" s="7">
        <f t="shared" si="126"/>
        <v>0</v>
      </c>
      <c r="KPJ202" s="7">
        <f t="shared" si="126"/>
        <v>0</v>
      </c>
      <c r="KPK202" s="7">
        <f t="shared" si="126"/>
        <v>0</v>
      </c>
      <c r="KPL202" s="7">
        <f t="shared" si="126"/>
        <v>0</v>
      </c>
      <c r="KPM202" s="7">
        <f t="shared" si="126"/>
        <v>0</v>
      </c>
      <c r="KPN202" s="7">
        <f t="shared" si="126"/>
        <v>0</v>
      </c>
      <c r="KPO202" s="7">
        <f t="shared" si="126"/>
        <v>0</v>
      </c>
      <c r="KPP202" s="7">
        <f t="shared" si="126"/>
        <v>0</v>
      </c>
      <c r="KPQ202" s="7">
        <f t="shared" si="126"/>
        <v>0</v>
      </c>
      <c r="KPR202" s="7">
        <f t="shared" si="126"/>
        <v>0</v>
      </c>
      <c r="KPS202" s="7">
        <f t="shared" si="126"/>
        <v>0</v>
      </c>
      <c r="KPT202" s="7">
        <f t="shared" si="126"/>
        <v>0</v>
      </c>
      <c r="KPU202" s="7">
        <f t="shared" si="126"/>
        <v>0</v>
      </c>
      <c r="KPV202" s="7">
        <f t="shared" si="126"/>
        <v>0</v>
      </c>
      <c r="KPW202" s="7">
        <f t="shared" ref="KPW202:KSH202" si="127">KPW143</f>
        <v>0</v>
      </c>
      <c r="KPX202" s="7">
        <f t="shared" si="127"/>
        <v>0</v>
      </c>
      <c r="KPY202" s="7">
        <f t="shared" si="127"/>
        <v>0</v>
      </c>
      <c r="KPZ202" s="7">
        <f t="shared" si="127"/>
        <v>0</v>
      </c>
      <c r="KQA202" s="7">
        <f t="shared" si="127"/>
        <v>0</v>
      </c>
      <c r="KQB202" s="7">
        <f t="shared" si="127"/>
        <v>0</v>
      </c>
      <c r="KQC202" s="7">
        <f t="shared" si="127"/>
        <v>0</v>
      </c>
      <c r="KQD202" s="7">
        <f t="shared" si="127"/>
        <v>0</v>
      </c>
      <c r="KQE202" s="7">
        <f t="shared" si="127"/>
        <v>0</v>
      </c>
      <c r="KQF202" s="7">
        <f t="shared" si="127"/>
        <v>0</v>
      </c>
      <c r="KQG202" s="7">
        <f t="shared" si="127"/>
        <v>0</v>
      </c>
      <c r="KQH202" s="7">
        <f t="shared" si="127"/>
        <v>0</v>
      </c>
      <c r="KQI202" s="7">
        <f t="shared" si="127"/>
        <v>0</v>
      </c>
      <c r="KQJ202" s="7">
        <f t="shared" si="127"/>
        <v>0</v>
      </c>
      <c r="KQK202" s="7">
        <f t="shared" si="127"/>
        <v>0</v>
      </c>
      <c r="KQL202" s="7">
        <f t="shared" si="127"/>
        <v>0</v>
      </c>
      <c r="KQM202" s="7">
        <f t="shared" si="127"/>
        <v>0</v>
      </c>
      <c r="KQN202" s="7">
        <f t="shared" si="127"/>
        <v>0</v>
      </c>
      <c r="KQO202" s="7">
        <f t="shared" si="127"/>
        <v>0</v>
      </c>
      <c r="KQP202" s="7">
        <f t="shared" si="127"/>
        <v>0</v>
      </c>
      <c r="KQQ202" s="7">
        <f t="shared" si="127"/>
        <v>0</v>
      </c>
      <c r="KQR202" s="7">
        <f t="shared" si="127"/>
        <v>0</v>
      </c>
      <c r="KQS202" s="7">
        <f t="shared" si="127"/>
        <v>0</v>
      </c>
      <c r="KQT202" s="7">
        <f t="shared" si="127"/>
        <v>0</v>
      </c>
      <c r="KQU202" s="7">
        <f t="shared" si="127"/>
        <v>0</v>
      </c>
      <c r="KQV202" s="7">
        <f t="shared" si="127"/>
        <v>0</v>
      </c>
      <c r="KQW202" s="7">
        <f t="shared" si="127"/>
        <v>0</v>
      </c>
      <c r="KQX202" s="7">
        <f t="shared" si="127"/>
        <v>0</v>
      </c>
      <c r="KQY202" s="7">
        <f t="shared" si="127"/>
        <v>0</v>
      </c>
      <c r="KQZ202" s="7">
        <f t="shared" si="127"/>
        <v>0</v>
      </c>
      <c r="KRA202" s="7">
        <f t="shared" si="127"/>
        <v>0</v>
      </c>
      <c r="KRB202" s="7">
        <f t="shared" si="127"/>
        <v>0</v>
      </c>
      <c r="KRC202" s="7">
        <f t="shared" si="127"/>
        <v>0</v>
      </c>
      <c r="KRD202" s="7">
        <f t="shared" si="127"/>
        <v>0</v>
      </c>
      <c r="KRE202" s="7">
        <f t="shared" si="127"/>
        <v>0</v>
      </c>
      <c r="KRF202" s="7">
        <f t="shared" si="127"/>
        <v>0</v>
      </c>
      <c r="KRG202" s="7">
        <f t="shared" si="127"/>
        <v>0</v>
      </c>
      <c r="KRH202" s="7">
        <f t="shared" si="127"/>
        <v>0</v>
      </c>
      <c r="KRI202" s="7">
        <f t="shared" si="127"/>
        <v>0</v>
      </c>
      <c r="KRJ202" s="7">
        <f t="shared" si="127"/>
        <v>0</v>
      </c>
      <c r="KRK202" s="7">
        <f t="shared" si="127"/>
        <v>0</v>
      </c>
      <c r="KRL202" s="7">
        <f t="shared" si="127"/>
        <v>0</v>
      </c>
      <c r="KRM202" s="7">
        <f t="shared" si="127"/>
        <v>0</v>
      </c>
      <c r="KRN202" s="7">
        <f t="shared" si="127"/>
        <v>0</v>
      </c>
      <c r="KRO202" s="7">
        <f t="shared" si="127"/>
        <v>0</v>
      </c>
      <c r="KRP202" s="7">
        <f t="shared" si="127"/>
        <v>0</v>
      </c>
      <c r="KRQ202" s="7">
        <f t="shared" si="127"/>
        <v>0</v>
      </c>
      <c r="KRR202" s="7">
        <f t="shared" si="127"/>
        <v>0</v>
      </c>
      <c r="KRS202" s="7">
        <f t="shared" si="127"/>
        <v>0</v>
      </c>
      <c r="KRT202" s="7">
        <f t="shared" si="127"/>
        <v>0</v>
      </c>
      <c r="KRU202" s="7">
        <f t="shared" si="127"/>
        <v>0</v>
      </c>
      <c r="KRV202" s="7">
        <f t="shared" si="127"/>
        <v>0</v>
      </c>
      <c r="KRW202" s="7">
        <f t="shared" si="127"/>
        <v>0</v>
      </c>
      <c r="KRX202" s="7">
        <f t="shared" si="127"/>
        <v>0</v>
      </c>
      <c r="KRY202" s="7">
        <f t="shared" si="127"/>
        <v>0</v>
      </c>
      <c r="KRZ202" s="7">
        <f t="shared" si="127"/>
        <v>0</v>
      </c>
      <c r="KSA202" s="7">
        <f t="shared" si="127"/>
        <v>0</v>
      </c>
      <c r="KSB202" s="7">
        <f t="shared" si="127"/>
        <v>0</v>
      </c>
      <c r="KSC202" s="7">
        <f t="shared" si="127"/>
        <v>0</v>
      </c>
      <c r="KSD202" s="7">
        <f t="shared" si="127"/>
        <v>0</v>
      </c>
      <c r="KSE202" s="7">
        <f t="shared" si="127"/>
        <v>0</v>
      </c>
      <c r="KSF202" s="7">
        <f t="shared" si="127"/>
        <v>0</v>
      </c>
      <c r="KSG202" s="7">
        <f t="shared" si="127"/>
        <v>0</v>
      </c>
      <c r="KSH202" s="7">
        <f t="shared" si="127"/>
        <v>0</v>
      </c>
      <c r="KSI202" s="7">
        <f t="shared" ref="KSI202:KUT202" si="128">KSI143</f>
        <v>0</v>
      </c>
      <c r="KSJ202" s="7">
        <f t="shared" si="128"/>
        <v>0</v>
      </c>
      <c r="KSK202" s="7">
        <f t="shared" si="128"/>
        <v>0</v>
      </c>
      <c r="KSL202" s="7">
        <f t="shared" si="128"/>
        <v>0</v>
      </c>
      <c r="KSM202" s="7">
        <f t="shared" si="128"/>
        <v>0</v>
      </c>
      <c r="KSN202" s="7">
        <f t="shared" si="128"/>
        <v>0</v>
      </c>
      <c r="KSO202" s="7">
        <f t="shared" si="128"/>
        <v>0</v>
      </c>
      <c r="KSP202" s="7">
        <f t="shared" si="128"/>
        <v>0</v>
      </c>
      <c r="KSQ202" s="7">
        <f t="shared" si="128"/>
        <v>0</v>
      </c>
      <c r="KSR202" s="7">
        <f t="shared" si="128"/>
        <v>0</v>
      </c>
      <c r="KSS202" s="7">
        <f t="shared" si="128"/>
        <v>0</v>
      </c>
      <c r="KST202" s="7">
        <f t="shared" si="128"/>
        <v>0</v>
      </c>
      <c r="KSU202" s="7">
        <f t="shared" si="128"/>
        <v>0</v>
      </c>
      <c r="KSV202" s="7">
        <f t="shared" si="128"/>
        <v>0</v>
      </c>
      <c r="KSW202" s="7">
        <f t="shared" si="128"/>
        <v>0</v>
      </c>
      <c r="KSX202" s="7">
        <f t="shared" si="128"/>
        <v>0</v>
      </c>
      <c r="KSY202" s="7">
        <f t="shared" si="128"/>
        <v>0</v>
      </c>
      <c r="KSZ202" s="7">
        <f t="shared" si="128"/>
        <v>0</v>
      </c>
      <c r="KTA202" s="7">
        <f t="shared" si="128"/>
        <v>0</v>
      </c>
      <c r="KTB202" s="7">
        <f t="shared" si="128"/>
        <v>0</v>
      </c>
      <c r="KTC202" s="7">
        <f t="shared" si="128"/>
        <v>0</v>
      </c>
      <c r="KTD202" s="7">
        <f t="shared" si="128"/>
        <v>0</v>
      </c>
      <c r="KTE202" s="7">
        <f t="shared" si="128"/>
        <v>0</v>
      </c>
      <c r="KTF202" s="7">
        <f t="shared" si="128"/>
        <v>0</v>
      </c>
      <c r="KTG202" s="7">
        <f t="shared" si="128"/>
        <v>0</v>
      </c>
      <c r="KTH202" s="7">
        <f t="shared" si="128"/>
        <v>0</v>
      </c>
      <c r="KTI202" s="7">
        <f t="shared" si="128"/>
        <v>0</v>
      </c>
      <c r="KTJ202" s="7">
        <f t="shared" si="128"/>
        <v>0</v>
      </c>
      <c r="KTK202" s="7">
        <f t="shared" si="128"/>
        <v>0</v>
      </c>
      <c r="KTL202" s="7">
        <f t="shared" si="128"/>
        <v>0</v>
      </c>
      <c r="KTM202" s="7">
        <f t="shared" si="128"/>
        <v>0</v>
      </c>
      <c r="KTN202" s="7">
        <f t="shared" si="128"/>
        <v>0</v>
      </c>
      <c r="KTO202" s="7">
        <f t="shared" si="128"/>
        <v>0</v>
      </c>
      <c r="KTP202" s="7">
        <f t="shared" si="128"/>
        <v>0</v>
      </c>
      <c r="KTQ202" s="7">
        <f t="shared" si="128"/>
        <v>0</v>
      </c>
      <c r="KTR202" s="7">
        <f t="shared" si="128"/>
        <v>0</v>
      </c>
      <c r="KTS202" s="7">
        <f t="shared" si="128"/>
        <v>0</v>
      </c>
      <c r="KTT202" s="7">
        <f t="shared" si="128"/>
        <v>0</v>
      </c>
      <c r="KTU202" s="7">
        <f t="shared" si="128"/>
        <v>0</v>
      </c>
      <c r="KTV202" s="7">
        <f t="shared" si="128"/>
        <v>0</v>
      </c>
      <c r="KTW202" s="7">
        <f t="shared" si="128"/>
        <v>0</v>
      </c>
      <c r="KTX202" s="7">
        <f t="shared" si="128"/>
        <v>0</v>
      </c>
      <c r="KTY202" s="7">
        <f t="shared" si="128"/>
        <v>0</v>
      </c>
      <c r="KTZ202" s="7">
        <f t="shared" si="128"/>
        <v>0</v>
      </c>
      <c r="KUA202" s="7">
        <f t="shared" si="128"/>
        <v>0</v>
      </c>
      <c r="KUB202" s="7">
        <f t="shared" si="128"/>
        <v>0</v>
      </c>
      <c r="KUC202" s="7">
        <f t="shared" si="128"/>
        <v>0</v>
      </c>
      <c r="KUD202" s="7">
        <f t="shared" si="128"/>
        <v>0</v>
      </c>
      <c r="KUE202" s="7">
        <f t="shared" si="128"/>
        <v>0</v>
      </c>
      <c r="KUF202" s="7">
        <f t="shared" si="128"/>
        <v>0</v>
      </c>
      <c r="KUG202" s="7">
        <f t="shared" si="128"/>
        <v>0</v>
      </c>
      <c r="KUH202" s="7">
        <f t="shared" si="128"/>
        <v>0</v>
      </c>
      <c r="KUI202" s="7">
        <f t="shared" si="128"/>
        <v>0</v>
      </c>
      <c r="KUJ202" s="7">
        <f t="shared" si="128"/>
        <v>0</v>
      </c>
      <c r="KUK202" s="7">
        <f t="shared" si="128"/>
        <v>0</v>
      </c>
      <c r="KUL202" s="7">
        <f t="shared" si="128"/>
        <v>0</v>
      </c>
      <c r="KUM202" s="7">
        <f t="shared" si="128"/>
        <v>0</v>
      </c>
      <c r="KUN202" s="7">
        <f t="shared" si="128"/>
        <v>0</v>
      </c>
      <c r="KUO202" s="7">
        <f t="shared" si="128"/>
        <v>0</v>
      </c>
      <c r="KUP202" s="7">
        <f t="shared" si="128"/>
        <v>0</v>
      </c>
      <c r="KUQ202" s="7">
        <f t="shared" si="128"/>
        <v>0</v>
      </c>
      <c r="KUR202" s="7">
        <f t="shared" si="128"/>
        <v>0</v>
      </c>
      <c r="KUS202" s="7">
        <f t="shared" si="128"/>
        <v>0</v>
      </c>
      <c r="KUT202" s="7">
        <f t="shared" si="128"/>
        <v>0</v>
      </c>
      <c r="KUU202" s="7">
        <f t="shared" ref="KUU202:KXF202" si="129">KUU143</f>
        <v>0</v>
      </c>
      <c r="KUV202" s="7">
        <f t="shared" si="129"/>
        <v>0</v>
      </c>
      <c r="KUW202" s="7">
        <f t="shared" si="129"/>
        <v>0</v>
      </c>
      <c r="KUX202" s="7">
        <f t="shared" si="129"/>
        <v>0</v>
      </c>
      <c r="KUY202" s="7">
        <f t="shared" si="129"/>
        <v>0</v>
      </c>
      <c r="KUZ202" s="7">
        <f t="shared" si="129"/>
        <v>0</v>
      </c>
      <c r="KVA202" s="7">
        <f t="shared" si="129"/>
        <v>0</v>
      </c>
      <c r="KVB202" s="7">
        <f t="shared" si="129"/>
        <v>0</v>
      </c>
      <c r="KVC202" s="7">
        <f t="shared" si="129"/>
        <v>0</v>
      </c>
      <c r="KVD202" s="7">
        <f t="shared" si="129"/>
        <v>0</v>
      </c>
      <c r="KVE202" s="7">
        <f t="shared" si="129"/>
        <v>0</v>
      </c>
      <c r="KVF202" s="7">
        <f t="shared" si="129"/>
        <v>0</v>
      </c>
      <c r="KVG202" s="7">
        <f t="shared" si="129"/>
        <v>0</v>
      </c>
      <c r="KVH202" s="7">
        <f t="shared" si="129"/>
        <v>0</v>
      </c>
      <c r="KVI202" s="7">
        <f t="shared" si="129"/>
        <v>0</v>
      </c>
      <c r="KVJ202" s="7">
        <f t="shared" si="129"/>
        <v>0</v>
      </c>
      <c r="KVK202" s="7">
        <f t="shared" si="129"/>
        <v>0</v>
      </c>
      <c r="KVL202" s="7">
        <f t="shared" si="129"/>
        <v>0</v>
      </c>
      <c r="KVM202" s="7">
        <f t="shared" si="129"/>
        <v>0</v>
      </c>
      <c r="KVN202" s="7">
        <f t="shared" si="129"/>
        <v>0</v>
      </c>
      <c r="KVO202" s="7">
        <f t="shared" si="129"/>
        <v>0</v>
      </c>
      <c r="KVP202" s="7">
        <f t="shared" si="129"/>
        <v>0</v>
      </c>
      <c r="KVQ202" s="7">
        <f t="shared" si="129"/>
        <v>0</v>
      </c>
      <c r="KVR202" s="7">
        <f t="shared" si="129"/>
        <v>0</v>
      </c>
      <c r="KVS202" s="7">
        <f t="shared" si="129"/>
        <v>0</v>
      </c>
      <c r="KVT202" s="7">
        <f t="shared" si="129"/>
        <v>0</v>
      </c>
      <c r="KVU202" s="7">
        <f t="shared" si="129"/>
        <v>0</v>
      </c>
      <c r="KVV202" s="7">
        <f t="shared" si="129"/>
        <v>0</v>
      </c>
      <c r="KVW202" s="7">
        <f t="shared" si="129"/>
        <v>0</v>
      </c>
      <c r="KVX202" s="7">
        <f t="shared" si="129"/>
        <v>0</v>
      </c>
      <c r="KVY202" s="7">
        <f t="shared" si="129"/>
        <v>0</v>
      </c>
      <c r="KVZ202" s="7">
        <f t="shared" si="129"/>
        <v>0</v>
      </c>
      <c r="KWA202" s="7">
        <f t="shared" si="129"/>
        <v>0</v>
      </c>
      <c r="KWB202" s="7">
        <f t="shared" si="129"/>
        <v>0</v>
      </c>
      <c r="KWC202" s="7">
        <f t="shared" si="129"/>
        <v>0</v>
      </c>
      <c r="KWD202" s="7">
        <f t="shared" si="129"/>
        <v>0</v>
      </c>
      <c r="KWE202" s="7">
        <f t="shared" si="129"/>
        <v>0</v>
      </c>
      <c r="KWF202" s="7">
        <f t="shared" si="129"/>
        <v>0</v>
      </c>
      <c r="KWG202" s="7">
        <f t="shared" si="129"/>
        <v>0</v>
      </c>
      <c r="KWH202" s="7">
        <f t="shared" si="129"/>
        <v>0</v>
      </c>
      <c r="KWI202" s="7">
        <f t="shared" si="129"/>
        <v>0</v>
      </c>
      <c r="KWJ202" s="7">
        <f t="shared" si="129"/>
        <v>0</v>
      </c>
      <c r="KWK202" s="7">
        <f t="shared" si="129"/>
        <v>0</v>
      </c>
      <c r="KWL202" s="7">
        <f t="shared" si="129"/>
        <v>0</v>
      </c>
      <c r="KWM202" s="7">
        <f t="shared" si="129"/>
        <v>0</v>
      </c>
      <c r="KWN202" s="7">
        <f t="shared" si="129"/>
        <v>0</v>
      </c>
      <c r="KWO202" s="7">
        <f t="shared" si="129"/>
        <v>0</v>
      </c>
      <c r="KWP202" s="7">
        <f t="shared" si="129"/>
        <v>0</v>
      </c>
      <c r="KWQ202" s="7">
        <f t="shared" si="129"/>
        <v>0</v>
      </c>
      <c r="KWR202" s="7">
        <f t="shared" si="129"/>
        <v>0</v>
      </c>
      <c r="KWS202" s="7">
        <f t="shared" si="129"/>
        <v>0</v>
      </c>
      <c r="KWT202" s="7">
        <f t="shared" si="129"/>
        <v>0</v>
      </c>
      <c r="KWU202" s="7">
        <f t="shared" si="129"/>
        <v>0</v>
      </c>
      <c r="KWV202" s="7">
        <f t="shared" si="129"/>
        <v>0</v>
      </c>
      <c r="KWW202" s="7">
        <f t="shared" si="129"/>
        <v>0</v>
      </c>
      <c r="KWX202" s="7">
        <f t="shared" si="129"/>
        <v>0</v>
      </c>
      <c r="KWY202" s="7">
        <f t="shared" si="129"/>
        <v>0</v>
      </c>
      <c r="KWZ202" s="7">
        <f t="shared" si="129"/>
        <v>0</v>
      </c>
      <c r="KXA202" s="7">
        <f t="shared" si="129"/>
        <v>0</v>
      </c>
      <c r="KXB202" s="7">
        <f t="shared" si="129"/>
        <v>0</v>
      </c>
      <c r="KXC202" s="7">
        <f t="shared" si="129"/>
        <v>0</v>
      </c>
      <c r="KXD202" s="7">
        <f t="shared" si="129"/>
        <v>0</v>
      </c>
      <c r="KXE202" s="7">
        <f t="shared" si="129"/>
        <v>0</v>
      </c>
      <c r="KXF202" s="7">
        <f t="shared" si="129"/>
        <v>0</v>
      </c>
      <c r="KXG202" s="7">
        <f t="shared" ref="KXG202:KZR202" si="130">KXG143</f>
        <v>0</v>
      </c>
      <c r="KXH202" s="7">
        <f t="shared" si="130"/>
        <v>0</v>
      </c>
      <c r="KXI202" s="7">
        <f t="shared" si="130"/>
        <v>0</v>
      </c>
      <c r="KXJ202" s="7">
        <f t="shared" si="130"/>
        <v>0</v>
      </c>
      <c r="KXK202" s="7">
        <f t="shared" si="130"/>
        <v>0</v>
      </c>
      <c r="KXL202" s="7">
        <f t="shared" si="130"/>
        <v>0</v>
      </c>
      <c r="KXM202" s="7">
        <f t="shared" si="130"/>
        <v>0</v>
      </c>
      <c r="KXN202" s="7">
        <f t="shared" si="130"/>
        <v>0</v>
      </c>
      <c r="KXO202" s="7">
        <f t="shared" si="130"/>
        <v>0</v>
      </c>
      <c r="KXP202" s="7">
        <f t="shared" si="130"/>
        <v>0</v>
      </c>
      <c r="KXQ202" s="7">
        <f t="shared" si="130"/>
        <v>0</v>
      </c>
      <c r="KXR202" s="7">
        <f t="shared" si="130"/>
        <v>0</v>
      </c>
      <c r="KXS202" s="7">
        <f t="shared" si="130"/>
        <v>0</v>
      </c>
      <c r="KXT202" s="7">
        <f t="shared" si="130"/>
        <v>0</v>
      </c>
      <c r="KXU202" s="7">
        <f t="shared" si="130"/>
        <v>0</v>
      </c>
      <c r="KXV202" s="7">
        <f t="shared" si="130"/>
        <v>0</v>
      </c>
      <c r="KXW202" s="7">
        <f t="shared" si="130"/>
        <v>0</v>
      </c>
      <c r="KXX202" s="7">
        <f t="shared" si="130"/>
        <v>0</v>
      </c>
      <c r="KXY202" s="7">
        <f t="shared" si="130"/>
        <v>0</v>
      </c>
      <c r="KXZ202" s="7">
        <f t="shared" si="130"/>
        <v>0</v>
      </c>
      <c r="KYA202" s="7">
        <f t="shared" si="130"/>
        <v>0</v>
      </c>
      <c r="KYB202" s="7">
        <f t="shared" si="130"/>
        <v>0</v>
      </c>
      <c r="KYC202" s="7">
        <f t="shared" si="130"/>
        <v>0</v>
      </c>
      <c r="KYD202" s="7">
        <f t="shared" si="130"/>
        <v>0</v>
      </c>
      <c r="KYE202" s="7">
        <f t="shared" si="130"/>
        <v>0</v>
      </c>
      <c r="KYF202" s="7">
        <f t="shared" si="130"/>
        <v>0</v>
      </c>
      <c r="KYG202" s="7">
        <f t="shared" si="130"/>
        <v>0</v>
      </c>
      <c r="KYH202" s="7">
        <f t="shared" si="130"/>
        <v>0</v>
      </c>
      <c r="KYI202" s="7">
        <f t="shared" si="130"/>
        <v>0</v>
      </c>
      <c r="KYJ202" s="7">
        <f t="shared" si="130"/>
        <v>0</v>
      </c>
      <c r="KYK202" s="7">
        <f t="shared" si="130"/>
        <v>0</v>
      </c>
      <c r="KYL202" s="7">
        <f t="shared" si="130"/>
        <v>0</v>
      </c>
      <c r="KYM202" s="7">
        <f t="shared" si="130"/>
        <v>0</v>
      </c>
      <c r="KYN202" s="7">
        <f t="shared" si="130"/>
        <v>0</v>
      </c>
      <c r="KYO202" s="7">
        <f t="shared" si="130"/>
        <v>0</v>
      </c>
      <c r="KYP202" s="7">
        <f t="shared" si="130"/>
        <v>0</v>
      </c>
      <c r="KYQ202" s="7">
        <f t="shared" si="130"/>
        <v>0</v>
      </c>
      <c r="KYR202" s="7">
        <f t="shared" si="130"/>
        <v>0</v>
      </c>
      <c r="KYS202" s="7">
        <f t="shared" si="130"/>
        <v>0</v>
      </c>
      <c r="KYT202" s="7">
        <f t="shared" si="130"/>
        <v>0</v>
      </c>
      <c r="KYU202" s="7">
        <f t="shared" si="130"/>
        <v>0</v>
      </c>
      <c r="KYV202" s="7">
        <f t="shared" si="130"/>
        <v>0</v>
      </c>
      <c r="KYW202" s="7">
        <f t="shared" si="130"/>
        <v>0</v>
      </c>
      <c r="KYX202" s="7">
        <f t="shared" si="130"/>
        <v>0</v>
      </c>
      <c r="KYY202" s="7">
        <f t="shared" si="130"/>
        <v>0</v>
      </c>
      <c r="KYZ202" s="7">
        <f t="shared" si="130"/>
        <v>0</v>
      </c>
      <c r="KZA202" s="7">
        <f t="shared" si="130"/>
        <v>0</v>
      </c>
      <c r="KZB202" s="7">
        <f t="shared" si="130"/>
        <v>0</v>
      </c>
      <c r="KZC202" s="7">
        <f t="shared" si="130"/>
        <v>0</v>
      </c>
      <c r="KZD202" s="7">
        <f t="shared" si="130"/>
        <v>0</v>
      </c>
      <c r="KZE202" s="7">
        <f t="shared" si="130"/>
        <v>0</v>
      </c>
      <c r="KZF202" s="7">
        <f t="shared" si="130"/>
        <v>0</v>
      </c>
      <c r="KZG202" s="7">
        <f t="shared" si="130"/>
        <v>0</v>
      </c>
      <c r="KZH202" s="7">
        <f t="shared" si="130"/>
        <v>0</v>
      </c>
      <c r="KZI202" s="7">
        <f t="shared" si="130"/>
        <v>0</v>
      </c>
      <c r="KZJ202" s="7">
        <f t="shared" si="130"/>
        <v>0</v>
      </c>
      <c r="KZK202" s="7">
        <f t="shared" si="130"/>
        <v>0</v>
      </c>
      <c r="KZL202" s="7">
        <f t="shared" si="130"/>
        <v>0</v>
      </c>
      <c r="KZM202" s="7">
        <f t="shared" si="130"/>
        <v>0</v>
      </c>
      <c r="KZN202" s="7">
        <f t="shared" si="130"/>
        <v>0</v>
      </c>
      <c r="KZO202" s="7">
        <f t="shared" si="130"/>
        <v>0</v>
      </c>
      <c r="KZP202" s="7">
        <f t="shared" si="130"/>
        <v>0</v>
      </c>
      <c r="KZQ202" s="7">
        <f t="shared" si="130"/>
        <v>0</v>
      </c>
      <c r="KZR202" s="7">
        <f t="shared" si="130"/>
        <v>0</v>
      </c>
      <c r="KZS202" s="7">
        <f t="shared" ref="KZS202:LCD202" si="131">KZS143</f>
        <v>0</v>
      </c>
      <c r="KZT202" s="7">
        <f t="shared" si="131"/>
        <v>0</v>
      </c>
      <c r="KZU202" s="7">
        <f t="shared" si="131"/>
        <v>0</v>
      </c>
      <c r="KZV202" s="7">
        <f t="shared" si="131"/>
        <v>0</v>
      </c>
      <c r="KZW202" s="7">
        <f t="shared" si="131"/>
        <v>0</v>
      </c>
      <c r="KZX202" s="7">
        <f t="shared" si="131"/>
        <v>0</v>
      </c>
      <c r="KZY202" s="7">
        <f t="shared" si="131"/>
        <v>0</v>
      </c>
      <c r="KZZ202" s="7">
        <f t="shared" si="131"/>
        <v>0</v>
      </c>
      <c r="LAA202" s="7">
        <f t="shared" si="131"/>
        <v>0</v>
      </c>
      <c r="LAB202" s="7">
        <f t="shared" si="131"/>
        <v>0</v>
      </c>
      <c r="LAC202" s="7">
        <f t="shared" si="131"/>
        <v>0</v>
      </c>
      <c r="LAD202" s="7">
        <f t="shared" si="131"/>
        <v>0</v>
      </c>
      <c r="LAE202" s="7">
        <f t="shared" si="131"/>
        <v>0</v>
      </c>
      <c r="LAF202" s="7">
        <f t="shared" si="131"/>
        <v>0</v>
      </c>
      <c r="LAG202" s="7">
        <f t="shared" si="131"/>
        <v>0</v>
      </c>
      <c r="LAH202" s="7">
        <f t="shared" si="131"/>
        <v>0</v>
      </c>
      <c r="LAI202" s="7">
        <f t="shared" si="131"/>
        <v>0</v>
      </c>
      <c r="LAJ202" s="7">
        <f t="shared" si="131"/>
        <v>0</v>
      </c>
      <c r="LAK202" s="7">
        <f t="shared" si="131"/>
        <v>0</v>
      </c>
      <c r="LAL202" s="7">
        <f t="shared" si="131"/>
        <v>0</v>
      </c>
      <c r="LAM202" s="7">
        <f t="shared" si="131"/>
        <v>0</v>
      </c>
      <c r="LAN202" s="7">
        <f t="shared" si="131"/>
        <v>0</v>
      </c>
      <c r="LAO202" s="7">
        <f t="shared" si="131"/>
        <v>0</v>
      </c>
      <c r="LAP202" s="7">
        <f t="shared" si="131"/>
        <v>0</v>
      </c>
      <c r="LAQ202" s="7">
        <f t="shared" si="131"/>
        <v>0</v>
      </c>
      <c r="LAR202" s="7">
        <f t="shared" si="131"/>
        <v>0</v>
      </c>
      <c r="LAS202" s="7">
        <f t="shared" si="131"/>
        <v>0</v>
      </c>
      <c r="LAT202" s="7">
        <f t="shared" si="131"/>
        <v>0</v>
      </c>
      <c r="LAU202" s="7">
        <f t="shared" si="131"/>
        <v>0</v>
      </c>
      <c r="LAV202" s="7">
        <f t="shared" si="131"/>
        <v>0</v>
      </c>
      <c r="LAW202" s="7">
        <f t="shared" si="131"/>
        <v>0</v>
      </c>
      <c r="LAX202" s="7">
        <f t="shared" si="131"/>
        <v>0</v>
      </c>
      <c r="LAY202" s="7">
        <f t="shared" si="131"/>
        <v>0</v>
      </c>
      <c r="LAZ202" s="7">
        <f t="shared" si="131"/>
        <v>0</v>
      </c>
      <c r="LBA202" s="7">
        <f t="shared" si="131"/>
        <v>0</v>
      </c>
      <c r="LBB202" s="7">
        <f t="shared" si="131"/>
        <v>0</v>
      </c>
      <c r="LBC202" s="7">
        <f t="shared" si="131"/>
        <v>0</v>
      </c>
      <c r="LBD202" s="7">
        <f t="shared" si="131"/>
        <v>0</v>
      </c>
      <c r="LBE202" s="7">
        <f t="shared" si="131"/>
        <v>0</v>
      </c>
      <c r="LBF202" s="7">
        <f t="shared" si="131"/>
        <v>0</v>
      </c>
      <c r="LBG202" s="7">
        <f t="shared" si="131"/>
        <v>0</v>
      </c>
      <c r="LBH202" s="7">
        <f t="shared" si="131"/>
        <v>0</v>
      </c>
      <c r="LBI202" s="7">
        <f t="shared" si="131"/>
        <v>0</v>
      </c>
      <c r="LBJ202" s="7">
        <f t="shared" si="131"/>
        <v>0</v>
      </c>
      <c r="LBK202" s="7">
        <f t="shared" si="131"/>
        <v>0</v>
      </c>
      <c r="LBL202" s="7">
        <f t="shared" si="131"/>
        <v>0</v>
      </c>
      <c r="LBM202" s="7">
        <f t="shared" si="131"/>
        <v>0</v>
      </c>
      <c r="LBN202" s="7">
        <f t="shared" si="131"/>
        <v>0</v>
      </c>
      <c r="LBO202" s="7">
        <f t="shared" si="131"/>
        <v>0</v>
      </c>
      <c r="LBP202" s="7">
        <f t="shared" si="131"/>
        <v>0</v>
      </c>
      <c r="LBQ202" s="7">
        <f t="shared" si="131"/>
        <v>0</v>
      </c>
      <c r="LBR202" s="7">
        <f t="shared" si="131"/>
        <v>0</v>
      </c>
      <c r="LBS202" s="7">
        <f t="shared" si="131"/>
        <v>0</v>
      </c>
      <c r="LBT202" s="7">
        <f t="shared" si="131"/>
        <v>0</v>
      </c>
      <c r="LBU202" s="7">
        <f t="shared" si="131"/>
        <v>0</v>
      </c>
      <c r="LBV202" s="7">
        <f t="shared" si="131"/>
        <v>0</v>
      </c>
      <c r="LBW202" s="7">
        <f t="shared" si="131"/>
        <v>0</v>
      </c>
      <c r="LBX202" s="7">
        <f t="shared" si="131"/>
        <v>0</v>
      </c>
      <c r="LBY202" s="7">
        <f t="shared" si="131"/>
        <v>0</v>
      </c>
      <c r="LBZ202" s="7">
        <f t="shared" si="131"/>
        <v>0</v>
      </c>
      <c r="LCA202" s="7">
        <f t="shared" si="131"/>
        <v>0</v>
      </c>
      <c r="LCB202" s="7">
        <f t="shared" si="131"/>
        <v>0</v>
      </c>
      <c r="LCC202" s="7">
        <f t="shared" si="131"/>
        <v>0</v>
      </c>
      <c r="LCD202" s="7">
        <f t="shared" si="131"/>
        <v>0</v>
      </c>
      <c r="LCE202" s="7">
        <f t="shared" ref="LCE202:LEP202" si="132">LCE143</f>
        <v>0</v>
      </c>
      <c r="LCF202" s="7">
        <f t="shared" si="132"/>
        <v>0</v>
      </c>
      <c r="LCG202" s="7">
        <f t="shared" si="132"/>
        <v>0</v>
      </c>
      <c r="LCH202" s="7">
        <f t="shared" si="132"/>
        <v>0</v>
      </c>
      <c r="LCI202" s="7">
        <f t="shared" si="132"/>
        <v>0</v>
      </c>
      <c r="LCJ202" s="7">
        <f t="shared" si="132"/>
        <v>0</v>
      </c>
      <c r="LCK202" s="7">
        <f t="shared" si="132"/>
        <v>0</v>
      </c>
      <c r="LCL202" s="7">
        <f t="shared" si="132"/>
        <v>0</v>
      </c>
      <c r="LCM202" s="7">
        <f t="shared" si="132"/>
        <v>0</v>
      </c>
      <c r="LCN202" s="7">
        <f t="shared" si="132"/>
        <v>0</v>
      </c>
      <c r="LCO202" s="7">
        <f t="shared" si="132"/>
        <v>0</v>
      </c>
      <c r="LCP202" s="7">
        <f t="shared" si="132"/>
        <v>0</v>
      </c>
      <c r="LCQ202" s="7">
        <f t="shared" si="132"/>
        <v>0</v>
      </c>
      <c r="LCR202" s="7">
        <f t="shared" si="132"/>
        <v>0</v>
      </c>
      <c r="LCS202" s="7">
        <f t="shared" si="132"/>
        <v>0</v>
      </c>
      <c r="LCT202" s="7">
        <f t="shared" si="132"/>
        <v>0</v>
      </c>
      <c r="LCU202" s="7">
        <f t="shared" si="132"/>
        <v>0</v>
      </c>
      <c r="LCV202" s="7">
        <f t="shared" si="132"/>
        <v>0</v>
      </c>
      <c r="LCW202" s="7">
        <f t="shared" si="132"/>
        <v>0</v>
      </c>
      <c r="LCX202" s="7">
        <f t="shared" si="132"/>
        <v>0</v>
      </c>
      <c r="LCY202" s="7">
        <f t="shared" si="132"/>
        <v>0</v>
      </c>
      <c r="LCZ202" s="7">
        <f t="shared" si="132"/>
        <v>0</v>
      </c>
      <c r="LDA202" s="7">
        <f t="shared" si="132"/>
        <v>0</v>
      </c>
      <c r="LDB202" s="7">
        <f t="shared" si="132"/>
        <v>0</v>
      </c>
      <c r="LDC202" s="7">
        <f t="shared" si="132"/>
        <v>0</v>
      </c>
      <c r="LDD202" s="7">
        <f t="shared" si="132"/>
        <v>0</v>
      </c>
      <c r="LDE202" s="7">
        <f t="shared" si="132"/>
        <v>0</v>
      </c>
      <c r="LDF202" s="7">
        <f t="shared" si="132"/>
        <v>0</v>
      </c>
      <c r="LDG202" s="7">
        <f t="shared" si="132"/>
        <v>0</v>
      </c>
      <c r="LDH202" s="7">
        <f t="shared" si="132"/>
        <v>0</v>
      </c>
      <c r="LDI202" s="7">
        <f t="shared" si="132"/>
        <v>0</v>
      </c>
      <c r="LDJ202" s="7">
        <f t="shared" si="132"/>
        <v>0</v>
      </c>
      <c r="LDK202" s="7">
        <f t="shared" si="132"/>
        <v>0</v>
      </c>
      <c r="LDL202" s="7">
        <f t="shared" si="132"/>
        <v>0</v>
      </c>
      <c r="LDM202" s="7">
        <f t="shared" si="132"/>
        <v>0</v>
      </c>
      <c r="LDN202" s="7">
        <f t="shared" si="132"/>
        <v>0</v>
      </c>
      <c r="LDO202" s="7">
        <f t="shared" si="132"/>
        <v>0</v>
      </c>
      <c r="LDP202" s="7">
        <f t="shared" si="132"/>
        <v>0</v>
      </c>
      <c r="LDQ202" s="7">
        <f t="shared" si="132"/>
        <v>0</v>
      </c>
      <c r="LDR202" s="7">
        <f t="shared" si="132"/>
        <v>0</v>
      </c>
      <c r="LDS202" s="7">
        <f t="shared" si="132"/>
        <v>0</v>
      </c>
      <c r="LDT202" s="7">
        <f t="shared" si="132"/>
        <v>0</v>
      </c>
      <c r="LDU202" s="7">
        <f t="shared" si="132"/>
        <v>0</v>
      </c>
      <c r="LDV202" s="7">
        <f t="shared" si="132"/>
        <v>0</v>
      </c>
      <c r="LDW202" s="7">
        <f t="shared" si="132"/>
        <v>0</v>
      </c>
      <c r="LDX202" s="7">
        <f t="shared" si="132"/>
        <v>0</v>
      </c>
      <c r="LDY202" s="7">
        <f t="shared" si="132"/>
        <v>0</v>
      </c>
      <c r="LDZ202" s="7">
        <f t="shared" si="132"/>
        <v>0</v>
      </c>
      <c r="LEA202" s="7">
        <f t="shared" si="132"/>
        <v>0</v>
      </c>
      <c r="LEB202" s="7">
        <f t="shared" si="132"/>
        <v>0</v>
      </c>
      <c r="LEC202" s="7">
        <f t="shared" si="132"/>
        <v>0</v>
      </c>
      <c r="LED202" s="7">
        <f t="shared" si="132"/>
        <v>0</v>
      </c>
      <c r="LEE202" s="7">
        <f t="shared" si="132"/>
        <v>0</v>
      </c>
      <c r="LEF202" s="7">
        <f t="shared" si="132"/>
        <v>0</v>
      </c>
      <c r="LEG202" s="7">
        <f t="shared" si="132"/>
        <v>0</v>
      </c>
      <c r="LEH202" s="7">
        <f t="shared" si="132"/>
        <v>0</v>
      </c>
      <c r="LEI202" s="7">
        <f t="shared" si="132"/>
        <v>0</v>
      </c>
      <c r="LEJ202" s="7">
        <f t="shared" si="132"/>
        <v>0</v>
      </c>
      <c r="LEK202" s="7">
        <f t="shared" si="132"/>
        <v>0</v>
      </c>
      <c r="LEL202" s="7">
        <f t="shared" si="132"/>
        <v>0</v>
      </c>
      <c r="LEM202" s="7">
        <f t="shared" si="132"/>
        <v>0</v>
      </c>
      <c r="LEN202" s="7">
        <f t="shared" si="132"/>
        <v>0</v>
      </c>
      <c r="LEO202" s="7">
        <f t="shared" si="132"/>
        <v>0</v>
      </c>
      <c r="LEP202" s="7">
        <f t="shared" si="132"/>
        <v>0</v>
      </c>
      <c r="LEQ202" s="7">
        <f t="shared" ref="LEQ202:LHB202" si="133">LEQ143</f>
        <v>0</v>
      </c>
      <c r="LER202" s="7">
        <f t="shared" si="133"/>
        <v>0</v>
      </c>
      <c r="LES202" s="7">
        <f t="shared" si="133"/>
        <v>0</v>
      </c>
      <c r="LET202" s="7">
        <f t="shared" si="133"/>
        <v>0</v>
      </c>
      <c r="LEU202" s="7">
        <f t="shared" si="133"/>
        <v>0</v>
      </c>
      <c r="LEV202" s="7">
        <f t="shared" si="133"/>
        <v>0</v>
      </c>
      <c r="LEW202" s="7">
        <f t="shared" si="133"/>
        <v>0</v>
      </c>
      <c r="LEX202" s="7">
        <f t="shared" si="133"/>
        <v>0</v>
      </c>
      <c r="LEY202" s="7">
        <f t="shared" si="133"/>
        <v>0</v>
      </c>
      <c r="LEZ202" s="7">
        <f t="shared" si="133"/>
        <v>0</v>
      </c>
      <c r="LFA202" s="7">
        <f t="shared" si="133"/>
        <v>0</v>
      </c>
      <c r="LFB202" s="7">
        <f t="shared" si="133"/>
        <v>0</v>
      </c>
      <c r="LFC202" s="7">
        <f t="shared" si="133"/>
        <v>0</v>
      </c>
      <c r="LFD202" s="7">
        <f t="shared" si="133"/>
        <v>0</v>
      </c>
      <c r="LFE202" s="7">
        <f t="shared" si="133"/>
        <v>0</v>
      </c>
      <c r="LFF202" s="7">
        <f t="shared" si="133"/>
        <v>0</v>
      </c>
      <c r="LFG202" s="7">
        <f t="shared" si="133"/>
        <v>0</v>
      </c>
      <c r="LFH202" s="7">
        <f t="shared" si="133"/>
        <v>0</v>
      </c>
      <c r="LFI202" s="7">
        <f t="shared" si="133"/>
        <v>0</v>
      </c>
      <c r="LFJ202" s="7">
        <f t="shared" si="133"/>
        <v>0</v>
      </c>
      <c r="LFK202" s="7">
        <f t="shared" si="133"/>
        <v>0</v>
      </c>
      <c r="LFL202" s="7">
        <f t="shared" si="133"/>
        <v>0</v>
      </c>
      <c r="LFM202" s="7">
        <f t="shared" si="133"/>
        <v>0</v>
      </c>
      <c r="LFN202" s="7">
        <f t="shared" si="133"/>
        <v>0</v>
      </c>
      <c r="LFO202" s="7">
        <f t="shared" si="133"/>
        <v>0</v>
      </c>
      <c r="LFP202" s="7">
        <f t="shared" si="133"/>
        <v>0</v>
      </c>
      <c r="LFQ202" s="7">
        <f t="shared" si="133"/>
        <v>0</v>
      </c>
      <c r="LFR202" s="7">
        <f t="shared" si="133"/>
        <v>0</v>
      </c>
      <c r="LFS202" s="7">
        <f t="shared" si="133"/>
        <v>0</v>
      </c>
      <c r="LFT202" s="7">
        <f t="shared" si="133"/>
        <v>0</v>
      </c>
      <c r="LFU202" s="7">
        <f t="shared" si="133"/>
        <v>0</v>
      </c>
      <c r="LFV202" s="7">
        <f t="shared" si="133"/>
        <v>0</v>
      </c>
      <c r="LFW202" s="7">
        <f t="shared" si="133"/>
        <v>0</v>
      </c>
      <c r="LFX202" s="7">
        <f t="shared" si="133"/>
        <v>0</v>
      </c>
      <c r="LFY202" s="7">
        <f t="shared" si="133"/>
        <v>0</v>
      </c>
      <c r="LFZ202" s="7">
        <f t="shared" si="133"/>
        <v>0</v>
      </c>
      <c r="LGA202" s="7">
        <f t="shared" si="133"/>
        <v>0</v>
      </c>
      <c r="LGB202" s="7">
        <f t="shared" si="133"/>
        <v>0</v>
      </c>
      <c r="LGC202" s="7">
        <f t="shared" si="133"/>
        <v>0</v>
      </c>
      <c r="LGD202" s="7">
        <f t="shared" si="133"/>
        <v>0</v>
      </c>
      <c r="LGE202" s="7">
        <f t="shared" si="133"/>
        <v>0</v>
      </c>
      <c r="LGF202" s="7">
        <f t="shared" si="133"/>
        <v>0</v>
      </c>
      <c r="LGG202" s="7">
        <f t="shared" si="133"/>
        <v>0</v>
      </c>
      <c r="LGH202" s="7">
        <f t="shared" si="133"/>
        <v>0</v>
      </c>
      <c r="LGI202" s="7">
        <f t="shared" si="133"/>
        <v>0</v>
      </c>
      <c r="LGJ202" s="7">
        <f t="shared" si="133"/>
        <v>0</v>
      </c>
      <c r="LGK202" s="7">
        <f t="shared" si="133"/>
        <v>0</v>
      </c>
      <c r="LGL202" s="7">
        <f t="shared" si="133"/>
        <v>0</v>
      </c>
      <c r="LGM202" s="7">
        <f t="shared" si="133"/>
        <v>0</v>
      </c>
      <c r="LGN202" s="7">
        <f t="shared" si="133"/>
        <v>0</v>
      </c>
      <c r="LGO202" s="7">
        <f t="shared" si="133"/>
        <v>0</v>
      </c>
      <c r="LGP202" s="7">
        <f t="shared" si="133"/>
        <v>0</v>
      </c>
      <c r="LGQ202" s="7">
        <f t="shared" si="133"/>
        <v>0</v>
      </c>
      <c r="LGR202" s="7">
        <f t="shared" si="133"/>
        <v>0</v>
      </c>
      <c r="LGS202" s="7">
        <f t="shared" si="133"/>
        <v>0</v>
      </c>
      <c r="LGT202" s="7">
        <f t="shared" si="133"/>
        <v>0</v>
      </c>
      <c r="LGU202" s="7">
        <f t="shared" si="133"/>
        <v>0</v>
      </c>
      <c r="LGV202" s="7">
        <f t="shared" si="133"/>
        <v>0</v>
      </c>
      <c r="LGW202" s="7">
        <f t="shared" si="133"/>
        <v>0</v>
      </c>
      <c r="LGX202" s="7">
        <f t="shared" si="133"/>
        <v>0</v>
      </c>
      <c r="LGY202" s="7">
        <f t="shared" si="133"/>
        <v>0</v>
      </c>
      <c r="LGZ202" s="7">
        <f t="shared" si="133"/>
        <v>0</v>
      </c>
      <c r="LHA202" s="7">
        <f t="shared" si="133"/>
        <v>0</v>
      </c>
      <c r="LHB202" s="7">
        <f t="shared" si="133"/>
        <v>0</v>
      </c>
      <c r="LHC202" s="7">
        <f t="shared" ref="LHC202:LJN202" si="134">LHC143</f>
        <v>0</v>
      </c>
      <c r="LHD202" s="7">
        <f t="shared" si="134"/>
        <v>0</v>
      </c>
      <c r="LHE202" s="7">
        <f t="shared" si="134"/>
        <v>0</v>
      </c>
      <c r="LHF202" s="7">
        <f t="shared" si="134"/>
        <v>0</v>
      </c>
      <c r="LHG202" s="7">
        <f t="shared" si="134"/>
        <v>0</v>
      </c>
      <c r="LHH202" s="7">
        <f t="shared" si="134"/>
        <v>0</v>
      </c>
      <c r="LHI202" s="7">
        <f t="shared" si="134"/>
        <v>0</v>
      </c>
      <c r="LHJ202" s="7">
        <f t="shared" si="134"/>
        <v>0</v>
      </c>
      <c r="LHK202" s="7">
        <f t="shared" si="134"/>
        <v>0</v>
      </c>
      <c r="LHL202" s="7">
        <f t="shared" si="134"/>
        <v>0</v>
      </c>
      <c r="LHM202" s="7">
        <f t="shared" si="134"/>
        <v>0</v>
      </c>
      <c r="LHN202" s="7">
        <f t="shared" si="134"/>
        <v>0</v>
      </c>
      <c r="LHO202" s="7">
        <f t="shared" si="134"/>
        <v>0</v>
      </c>
      <c r="LHP202" s="7">
        <f t="shared" si="134"/>
        <v>0</v>
      </c>
      <c r="LHQ202" s="7">
        <f t="shared" si="134"/>
        <v>0</v>
      </c>
      <c r="LHR202" s="7">
        <f t="shared" si="134"/>
        <v>0</v>
      </c>
      <c r="LHS202" s="7">
        <f t="shared" si="134"/>
        <v>0</v>
      </c>
      <c r="LHT202" s="7">
        <f t="shared" si="134"/>
        <v>0</v>
      </c>
      <c r="LHU202" s="7">
        <f t="shared" si="134"/>
        <v>0</v>
      </c>
      <c r="LHV202" s="7">
        <f t="shared" si="134"/>
        <v>0</v>
      </c>
      <c r="LHW202" s="7">
        <f t="shared" si="134"/>
        <v>0</v>
      </c>
      <c r="LHX202" s="7">
        <f t="shared" si="134"/>
        <v>0</v>
      </c>
      <c r="LHY202" s="7">
        <f t="shared" si="134"/>
        <v>0</v>
      </c>
      <c r="LHZ202" s="7">
        <f t="shared" si="134"/>
        <v>0</v>
      </c>
      <c r="LIA202" s="7">
        <f t="shared" si="134"/>
        <v>0</v>
      </c>
      <c r="LIB202" s="7">
        <f t="shared" si="134"/>
        <v>0</v>
      </c>
      <c r="LIC202" s="7">
        <f t="shared" si="134"/>
        <v>0</v>
      </c>
      <c r="LID202" s="7">
        <f t="shared" si="134"/>
        <v>0</v>
      </c>
      <c r="LIE202" s="7">
        <f t="shared" si="134"/>
        <v>0</v>
      </c>
      <c r="LIF202" s="7">
        <f t="shared" si="134"/>
        <v>0</v>
      </c>
      <c r="LIG202" s="7">
        <f t="shared" si="134"/>
        <v>0</v>
      </c>
      <c r="LIH202" s="7">
        <f t="shared" si="134"/>
        <v>0</v>
      </c>
      <c r="LII202" s="7">
        <f t="shared" si="134"/>
        <v>0</v>
      </c>
      <c r="LIJ202" s="7">
        <f t="shared" si="134"/>
        <v>0</v>
      </c>
      <c r="LIK202" s="7">
        <f t="shared" si="134"/>
        <v>0</v>
      </c>
      <c r="LIL202" s="7">
        <f t="shared" si="134"/>
        <v>0</v>
      </c>
      <c r="LIM202" s="7">
        <f t="shared" si="134"/>
        <v>0</v>
      </c>
      <c r="LIN202" s="7">
        <f t="shared" si="134"/>
        <v>0</v>
      </c>
      <c r="LIO202" s="7">
        <f t="shared" si="134"/>
        <v>0</v>
      </c>
      <c r="LIP202" s="7">
        <f t="shared" si="134"/>
        <v>0</v>
      </c>
      <c r="LIQ202" s="7">
        <f t="shared" si="134"/>
        <v>0</v>
      </c>
      <c r="LIR202" s="7">
        <f t="shared" si="134"/>
        <v>0</v>
      </c>
      <c r="LIS202" s="7">
        <f t="shared" si="134"/>
        <v>0</v>
      </c>
      <c r="LIT202" s="7">
        <f t="shared" si="134"/>
        <v>0</v>
      </c>
      <c r="LIU202" s="7">
        <f t="shared" si="134"/>
        <v>0</v>
      </c>
      <c r="LIV202" s="7">
        <f t="shared" si="134"/>
        <v>0</v>
      </c>
      <c r="LIW202" s="7">
        <f t="shared" si="134"/>
        <v>0</v>
      </c>
      <c r="LIX202" s="7">
        <f t="shared" si="134"/>
        <v>0</v>
      </c>
      <c r="LIY202" s="7">
        <f t="shared" si="134"/>
        <v>0</v>
      </c>
      <c r="LIZ202" s="7">
        <f t="shared" si="134"/>
        <v>0</v>
      </c>
      <c r="LJA202" s="7">
        <f t="shared" si="134"/>
        <v>0</v>
      </c>
      <c r="LJB202" s="7">
        <f t="shared" si="134"/>
        <v>0</v>
      </c>
      <c r="LJC202" s="7">
        <f t="shared" si="134"/>
        <v>0</v>
      </c>
      <c r="LJD202" s="7">
        <f t="shared" si="134"/>
        <v>0</v>
      </c>
      <c r="LJE202" s="7">
        <f t="shared" si="134"/>
        <v>0</v>
      </c>
      <c r="LJF202" s="7">
        <f t="shared" si="134"/>
        <v>0</v>
      </c>
      <c r="LJG202" s="7">
        <f t="shared" si="134"/>
        <v>0</v>
      </c>
      <c r="LJH202" s="7">
        <f t="shared" si="134"/>
        <v>0</v>
      </c>
      <c r="LJI202" s="7">
        <f t="shared" si="134"/>
        <v>0</v>
      </c>
      <c r="LJJ202" s="7">
        <f t="shared" si="134"/>
        <v>0</v>
      </c>
      <c r="LJK202" s="7">
        <f t="shared" si="134"/>
        <v>0</v>
      </c>
      <c r="LJL202" s="7">
        <f t="shared" si="134"/>
        <v>0</v>
      </c>
      <c r="LJM202" s="7">
        <f t="shared" si="134"/>
        <v>0</v>
      </c>
      <c r="LJN202" s="7">
        <f t="shared" si="134"/>
        <v>0</v>
      </c>
      <c r="LJO202" s="7">
        <f t="shared" ref="LJO202:LLZ202" si="135">LJO143</f>
        <v>0</v>
      </c>
      <c r="LJP202" s="7">
        <f t="shared" si="135"/>
        <v>0</v>
      </c>
      <c r="LJQ202" s="7">
        <f t="shared" si="135"/>
        <v>0</v>
      </c>
      <c r="LJR202" s="7">
        <f t="shared" si="135"/>
        <v>0</v>
      </c>
      <c r="LJS202" s="7">
        <f t="shared" si="135"/>
        <v>0</v>
      </c>
      <c r="LJT202" s="7">
        <f t="shared" si="135"/>
        <v>0</v>
      </c>
      <c r="LJU202" s="7">
        <f t="shared" si="135"/>
        <v>0</v>
      </c>
      <c r="LJV202" s="7">
        <f t="shared" si="135"/>
        <v>0</v>
      </c>
      <c r="LJW202" s="7">
        <f t="shared" si="135"/>
        <v>0</v>
      </c>
      <c r="LJX202" s="7">
        <f t="shared" si="135"/>
        <v>0</v>
      </c>
      <c r="LJY202" s="7">
        <f t="shared" si="135"/>
        <v>0</v>
      </c>
      <c r="LJZ202" s="7">
        <f t="shared" si="135"/>
        <v>0</v>
      </c>
      <c r="LKA202" s="7">
        <f t="shared" si="135"/>
        <v>0</v>
      </c>
      <c r="LKB202" s="7">
        <f t="shared" si="135"/>
        <v>0</v>
      </c>
      <c r="LKC202" s="7">
        <f t="shared" si="135"/>
        <v>0</v>
      </c>
      <c r="LKD202" s="7">
        <f t="shared" si="135"/>
        <v>0</v>
      </c>
      <c r="LKE202" s="7">
        <f t="shared" si="135"/>
        <v>0</v>
      </c>
      <c r="LKF202" s="7">
        <f t="shared" si="135"/>
        <v>0</v>
      </c>
      <c r="LKG202" s="7">
        <f t="shared" si="135"/>
        <v>0</v>
      </c>
      <c r="LKH202" s="7">
        <f t="shared" si="135"/>
        <v>0</v>
      </c>
      <c r="LKI202" s="7">
        <f t="shared" si="135"/>
        <v>0</v>
      </c>
      <c r="LKJ202" s="7">
        <f t="shared" si="135"/>
        <v>0</v>
      </c>
      <c r="LKK202" s="7">
        <f t="shared" si="135"/>
        <v>0</v>
      </c>
      <c r="LKL202" s="7">
        <f t="shared" si="135"/>
        <v>0</v>
      </c>
      <c r="LKM202" s="7">
        <f t="shared" si="135"/>
        <v>0</v>
      </c>
      <c r="LKN202" s="7">
        <f t="shared" si="135"/>
        <v>0</v>
      </c>
      <c r="LKO202" s="7">
        <f t="shared" si="135"/>
        <v>0</v>
      </c>
      <c r="LKP202" s="7">
        <f t="shared" si="135"/>
        <v>0</v>
      </c>
      <c r="LKQ202" s="7">
        <f t="shared" si="135"/>
        <v>0</v>
      </c>
      <c r="LKR202" s="7">
        <f t="shared" si="135"/>
        <v>0</v>
      </c>
      <c r="LKS202" s="7">
        <f t="shared" si="135"/>
        <v>0</v>
      </c>
      <c r="LKT202" s="7">
        <f t="shared" si="135"/>
        <v>0</v>
      </c>
      <c r="LKU202" s="7">
        <f t="shared" si="135"/>
        <v>0</v>
      </c>
      <c r="LKV202" s="7">
        <f t="shared" si="135"/>
        <v>0</v>
      </c>
      <c r="LKW202" s="7">
        <f t="shared" si="135"/>
        <v>0</v>
      </c>
      <c r="LKX202" s="7">
        <f t="shared" si="135"/>
        <v>0</v>
      </c>
      <c r="LKY202" s="7">
        <f t="shared" si="135"/>
        <v>0</v>
      </c>
      <c r="LKZ202" s="7">
        <f t="shared" si="135"/>
        <v>0</v>
      </c>
      <c r="LLA202" s="7">
        <f t="shared" si="135"/>
        <v>0</v>
      </c>
      <c r="LLB202" s="7">
        <f t="shared" si="135"/>
        <v>0</v>
      </c>
      <c r="LLC202" s="7">
        <f t="shared" si="135"/>
        <v>0</v>
      </c>
      <c r="LLD202" s="7">
        <f t="shared" si="135"/>
        <v>0</v>
      </c>
      <c r="LLE202" s="7">
        <f t="shared" si="135"/>
        <v>0</v>
      </c>
      <c r="LLF202" s="7">
        <f t="shared" si="135"/>
        <v>0</v>
      </c>
      <c r="LLG202" s="7">
        <f t="shared" si="135"/>
        <v>0</v>
      </c>
      <c r="LLH202" s="7">
        <f t="shared" si="135"/>
        <v>0</v>
      </c>
      <c r="LLI202" s="7">
        <f t="shared" si="135"/>
        <v>0</v>
      </c>
      <c r="LLJ202" s="7">
        <f t="shared" si="135"/>
        <v>0</v>
      </c>
      <c r="LLK202" s="7">
        <f t="shared" si="135"/>
        <v>0</v>
      </c>
      <c r="LLL202" s="7">
        <f t="shared" si="135"/>
        <v>0</v>
      </c>
      <c r="LLM202" s="7">
        <f t="shared" si="135"/>
        <v>0</v>
      </c>
      <c r="LLN202" s="7">
        <f t="shared" si="135"/>
        <v>0</v>
      </c>
      <c r="LLO202" s="7">
        <f t="shared" si="135"/>
        <v>0</v>
      </c>
      <c r="LLP202" s="7">
        <f t="shared" si="135"/>
        <v>0</v>
      </c>
      <c r="LLQ202" s="7">
        <f t="shared" si="135"/>
        <v>0</v>
      </c>
      <c r="LLR202" s="7">
        <f t="shared" si="135"/>
        <v>0</v>
      </c>
      <c r="LLS202" s="7">
        <f t="shared" si="135"/>
        <v>0</v>
      </c>
      <c r="LLT202" s="7">
        <f t="shared" si="135"/>
        <v>0</v>
      </c>
      <c r="LLU202" s="7">
        <f t="shared" si="135"/>
        <v>0</v>
      </c>
      <c r="LLV202" s="7">
        <f t="shared" si="135"/>
        <v>0</v>
      </c>
      <c r="LLW202" s="7">
        <f t="shared" si="135"/>
        <v>0</v>
      </c>
      <c r="LLX202" s="7">
        <f t="shared" si="135"/>
        <v>0</v>
      </c>
      <c r="LLY202" s="7">
        <f t="shared" si="135"/>
        <v>0</v>
      </c>
      <c r="LLZ202" s="7">
        <f t="shared" si="135"/>
        <v>0</v>
      </c>
      <c r="LMA202" s="7">
        <f t="shared" ref="LMA202:LOL202" si="136">LMA143</f>
        <v>0</v>
      </c>
      <c r="LMB202" s="7">
        <f t="shared" si="136"/>
        <v>0</v>
      </c>
      <c r="LMC202" s="7">
        <f t="shared" si="136"/>
        <v>0</v>
      </c>
      <c r="LMD202" s="7">
        <f t="shared" si="136"/>
        <v>0</v>
      </c>
      <c r="LME202" s="7">
        <f t="shared" si="136"/>
        <v>0</v>
      </c>
      <c r="LMF202" s="7">
        <f t="shared" si="136"/>
        <v>0</v>
      </c>
      <c r="LMG202" s="7">
        <f t="shared" si="136"/>
        <v>0</v>
      </c>
      <c r="LMH202" s="7">
        <f t="shared" si="136"/>
        <v>0</v>
      </c>
      <c r="LMI202" s="7">
        <f t="shared" si="136"/>
        <v>0</v>
      </c>
      <c r="LMJ202" s="7">
        <f t="shared" si="136"/>
        <v>0</v>
      </c>
      <c r="LMK202" s="7">
        <f t="shared" si="136"/>
        <v>0</v>
      </c>
      <c r="LML202" s="7">
        <f t="shared" si="136"/>
        <v>0</v>
      </c>
      <c r="LMM202" s="7">
        <f t="shared" si="136"/>
        <v>0</v>
      </c>
      <c r="LMN202" s="7">
        <f t="shared" si="136"/>
        <v>0</v>
      </c>
      <c r="LMO202" s="7">
        <f t="shared" si="136"/>
        <v>0</v>
      </c>
      <c r="LMP202" s="7">
        <f t="shared" si="136"/>
        <v>0</v>
      </c>
      <c r="LMQ202" s="7">
        <f t="shared" si="136"/>
        <v>0</v>
      </c>
      <c r="LMR202" s="7">
        <f t="shared" si="136"/>
        <v>0</v>
      </c>
      <c r="LMS202" s="7">
        <f t="shared" si="136"/>
        <v>0</v>
      </c>
      <c r="LMT202" s="7">
        <f t="shared" si="136"/>
        <v>0</v>
      </c>
      <c r="LMU202" s="7">
        <f t="shared" si="136"/>
        <v>0</v>
      </c>
      <c r="LMV202" s="7">
        <f t="shared" si="136"/>
        <v>0</v>
      </c>
      <c r="LMW202" s="7">
        <f t="shared" si="136"/>
        <v>0</v>
      </c>
      <c r="LMX202" s="7">
        <f t="shared" si="136"/>
        <v>0</v>
      </c>
      <c r="LMY202" s="7">
        <f t="shared" si="136"/>
        <v>0</v>
      </c>
      <c r="LMZ202" s="7">
        <f t="shared" si="136"/>
        <v>0</v>
      </c>
      <c r="LNA202" s="7">
        <f t="shared" si="136"/>
        <v>0</v>
      </c>
      <c r="LNB202" s="7">
        <f t="shared" si="136"/>
        <v>0</v>
      </c>
      <c r="LNC202" s="7">
        <f t="shared" si="136"/>
        <v>0</v>
      </c>
      <c r="LND202" s="7">
        <f t="shared" si="136"/>
        <v>0</v>
      </c>
      <c r="LNE202" s="7">
        <f t="shared" si="136"/>
        <v>0</v>
      </c>
      <c r="LNF202" s="7">
        <f t="shared" si="136"/>
        <v>0</v>
      </c>
      <c r="LNG202" s="7">
        <f t="shared" si="136"/>
        <v>0</v>
      </c>
      <c r="LNH202" s="7">
        <f t="shared" si="136"/>
        <v>0</v>
      </c>
      <c r="LNI202" s="7">
        <f t="shared" si="136"/>
        <v>0</v>
      </c>
      <c r="LNJ202" s="7">
        <f t="shared" si="136"/>
        <v>0</v>
      </c>
      <c r="LNK202" s="7">
        <f t="shared" si="136"/>
        <v>0</v>
      </c>
      <c r="LNL202" s="7">
        <f t="shared" si="136"/>
        <v>0</v>
      </c>
      <c r="LNM202" s="7">
        <f t="shared" si="136"/>
        <v>0</v>
      </c>
      <c r="LNN202" s="7">
        <f t="shared" si="136"/>
        <v>0</v>
      </c>
      <c r="LNO202" s="7">
        <f t="shared" si="136"/>
        <v>0</v>
      </c>
      <c r="LNP202" s="7">
        <f t="shared" si="136"/>
        <v>0</v>
      </c>
      <c r="LNQ202" s="7">
        <f t="shared" si="136"/>
        <v>0</v>
      </c>
      <c r="LNR202" s="7">
        <f t="shared" si="136"/>
        <v>0</v>
      </c>
      <c r="LNS202" s="7">
        <f t="shared" si="136"/>
        <v>0</v>
      </c>
      <c r="LNT202" s="7">
        <f t="shared" si="136"/>
        <v>0</v>
      </c>
      <c r="LNU202" s="7">
        <f t="shared" si="136"/>
        <v>0</v>
      </c>
      <c r="LNV202" s="7">
        <f t="shared" si="136"/>
        <v>0</v>
      </c>
      <c r="LNW202" s="7">
        <f t="shared" si="136"/>
        <v>0</v>
      </c>
      <c r="LNX202" s="7">
        <f t="shared" si="136"/>
        <v>0</v>
      </c>
      <c r="LNY202" s="7">
        <f t="shared" si="136"/>
        <v>0</v>
      </c>
      <c r="LNZ202" s="7">
        <f t="shared" si="136"/>
        <v>0</v>
      </c>
      <c r="LOA202" s="7">
        <f t="shared" si="136"/>
        <v>0</v>
      </c>
      <c r="LOB202" s="7">
        <f t="shared" si="136"/>
        <v>0</v>
      </c>
      <c r="LOC202" s="7">
        <f t="shared" si="136"/>
        <v>0</v>
      </c>
      <c r="LOD202" s="7">
        <f t="shared" si="136"/>
        <v>0</v>
      </c>
      <c r="LOE202" s="7">
        <f t="shared" si="136"/>
        <v>0</v>
      </c>
      <c r="LOF202" s="7">
        <f t="shared" si="136"/>
        <v>0</v>
      </c>
      <c r="LOG202" s="7">
        <f t="shared" si="136"/>
        <v>0</v>
      </c>
      <c r="LOH202" s="7">
        <f t="shared" si="136"/>
        <v>0</v>
      </c>
      <c r="LOI202" s="7">
        <f t="shared" si="136"/>
        <v>0</v>
      </c>
      <c r="LOJ202" s="7">
        <f t="shared" si="136"/>
        <v>0</v>
      </c>
      <c r="LOK202" s="7">
        <f t="shared" si="136"/>
        <v>0</v>
      </c>
      <c r="LOL202" s="7">
        <f t="shared" si="136"/>
        <v>0</v>
      </c>
      <c r="LOM202" s="7">
        <f t="shared" ref="LOM202:LQX202" si="137">LOM143</f>
        <v>0</v>
      </c>
      <c r="LON202" s="7">
        <f t="shared" si="137"/>
        <v>0</v>
      </c>
      <c r="LOO202" s="7">
        <f t="shared" si="137"/>
        <v>0</v>
      </c>
      <c r="LOP202" s="7">
        <f t="shared" si="137"/>
        <v>0</v>
      </c>
      <c r="LOQ202" s="7">
        <f t="shared" si="137"/>
        <v>0</v>
      </c>
      <c r="LOR202" s="7">
        <f t="shared" si="137"/>
        <v>0</v>
      </c>
      <c r="LOS202" s="7">
        <f t="shared" si="137"/>
        <v>0</v>
      </c>
      <c r="LOT202" s="7">
        <f t="shared" si="137"/>
        <v>0</v>
      </c>
      <c r="LOU202" s="7">
        <f t="shared" si="137"/>
        <v>0</v>
      </c>
      <c r="LOV202" s="7">
        <f t="shared" si="137"/>
        <v>0</v>
      </c>
      <c r="LOW202" s="7">
        <f t="shared" si="137"/>
        <v>0</v>
      </c>
      <c r="LOX202" s="7">
        <f t="shared" si="137"/>
        <v>0</v>
      </c>
      <c r="LOY202" s="7">
        <f t="shared" si="137"/>
        <v>0</v>
      </c>
      <c r="LOZ202" s="7">
        <f t="shared" si="137"/>
        <v>0</v>
      </c>
      <c r="LPA202" s="7">
        <f t="shared" si="137"/>
        <v>0</v>
      </c>
      <c r="LPB202" s="7">
        <f t="shared" si="137"/>
        <v>0</v>
      </c>
      <c r="LPC202" s="7">
        <f t="shared" si="137"/>
        <v>0</v>
      </c>
      <c r="LPD202" s="7">
        <f t="shared" si="137"/>
        <v>0</v>
      </c>
      <c r="LPE202" s="7">
        <f t="shared" si="137"/>
        <v>0</v>
      </c>
      <c r="LPF202" s="7">
        <f t="shared" si="137"/>
        <v>0</v>
      </c>
      <c r="LPG202" s="7">
        <f t="shared" si="137"/>
        <v>0</v>
      </c>
      <c r="LPH202" s="7">
        <f t="shared" si="137"/>
        <v>0</v>
      </c>
      <c r="LPI202" s="7">
        <f t="shared" si="137"/>
        <v>0</v>
      </c>
      <c r="LPJ202" s="7">
        <f t="shared" si="137"/>
        <v>0</v>
      </c>
      <c r="LPK202" s="7">
        <f t="shared" si="137"/>
        <v>0</v>
      </c>
      <c r="LPL202" s="7">
        <f t="shared" si="137"/>
        <v>0</v>
      </c>
      <c r="LPM202" s="7">
        <f t="shared" si="137"/>
        <v>0</v>
      </c>
      <c r="LPN202" s="7">
        <f t="shared" si="137"/>
        <v>0</v>
      </c>
      <c r="LPO202" s="7">
        <f t="shared" si="137"/>
        <v>0</v>
      </c>
      <c r="LPP202" s="7">
        <f t="shared" si="137"/>
        <v>0</v>
      </c>
      <c r="LPQ202" s="7">
        <f t="shared" si="137"/>
        <v>0</v>
      </c>
      <c r="LPR202" s="7">
        <f t="shared" si="137"/>
        <v>0</v>
      </c>
      <c r="LPS202" s="7">
        <f t="shared" si="137"/>
        <v>0</v>
      </c>
      <c r="LPT202" s="7">
        <f t="shared" si="137"/>
        <v>0</v>
      </c>
      <c r="LPU202" s="7">
        <f t="shared" si="137"/>
        <v>0</v>
      </c>
      <c r="LPV202" s="7">
        <f t="shared" si="137"/>
        <v>0</v>
      </c>
      <c r="LPW202" s="7">
        <f t="shared" si="137"/>
        <v>0</v>
      </c>
      <c r="LPX202" s="7">
        <f t="shared" si="137"/>
        <v>0</v>
      </c>
      <c r="LPY202" s="7">
        <f t="shared" si="137"/>
        <v>0</v>
      </c>
      <c r="LPZ202" s="7">
        <f t="shared" si="137"/>
        <v>0</v>
      </c>
      <c r="LQA202" s="7">
        <f t="shared" si="137"/>
        <v>0</v>
      </c>
      <c r="LQB202" s="7">
        <f t="shared" si="137"/>
        <v>0</v>
      </c>
      <c r="LQC202" s="7">
        <f t="shared" si="137"/>
        <v>0</v>
      </c>
      <c r="LQD202" s="7">
        <f t="shared" si="137"/>
        <v>0</v>
      </c>
      <c r="LQE202" s="7">
        <f t="shared" si="137"/>
        <v>0</v>
      </c>
      <c r="LQF202" s="7">
        <f t="shared" si="137"/>
        <v>0</v>
      </c>
      <c r="LQG202" s="7">
        <f t="shared" si="137"/>
        <v>0</v>
      </c>
      <c r="LQH202" s="7">
        <f t="shared" si="137"/>
        <v>0</v>
      </c>
      <c r="LQI202" s="7">
        <f t="shared" si="137"/>
        <v>0</v>
      </c>
      <c r="LQJ202" s="7">
        <f t="shared" si="137"/>
        <v>0</v>
      </c>
      <c r="LQK202" s="7">
        <f t="shared" si="137"/>
        <v>0</v>
      </c>
      <c r="LQL202" s="7">
        <f t="shared" si="137"/>
        <v>0</v>
      </c>
      <c r="LQM202" s="7">
        <f t="shared" si="137"/>
        <v>0</v>
      </c>
      <c r="LQN202" s="7">
        <f t="shared" si="137"/>
        <v>0</v>
      </c>
      <c r="LQO202" s="7">
        <f t="shared" si="137"/>
        <v>0</v>
      </c>
      <c r="LQP202" s="7">
        <f t="shared" si="137"/>
        <v>0</v>
      </c>
      <c r="LQQ202" s="7">
        <f t="shared" si="137"/>
        <v>0</v>
      </c>
      <c r="LQR202" s="7">
        <f t="shared" si="137"/>
        <v>0</v>
      </c>
      <c r="LQS202" s="7">
        <f t="shared" si="137"/>
        <v>0</v>
      </c>
      <c r="LQT202" s="7">
        <f t="shared" si="137"/>
        <v>0</v>
      </c>
      <c r="LQU202" s="7">
        <f t="shared" si="137"/>
        <v>0</v>
      </c>
      <c r="LQV202" s="7">
        <f t="shared" si="137"/>
        <v>0</v>
      </c>
      <c r="LQW202" s="7">
        <f t="shared" si="137"/>
        <v>0</v>
      </c>
      <c r="LQX202" s="7">
        <f t="shared" si="137"/>
        <v>0</v>
      </c>
      <c r="LQY202" s="7">
        <f t="shared" ref="LQY202:LTJ202" si="138">LQY143</f>
        <v>0</v>
      </c>
      <c r="LQZ202" s="7">
        <f t="shared" si="138"/>
        <v>0</v>
      </c>
      <c r="LRA202" s="7">
        <f t="shared" si="138"/>
        <v>0</v>
      </c>
      <c r="LRB202" s="7">
        <f t="shared" si="138"/>
        <v>0</v>
      </c>
      <c r="LRC202" s="7">
        <f t="shared" si="138"/>
        <v>0</v>
      </c>
      <c r="LRD202" s="7">
        <f t="shared" si="138"/>
        <v>0</v>
      </c>
      <c r="LRE202" s="7">
        <f t="shared" si="138"/>
        <v>0</v>
      </c>
      <c r="LRF202" s="7">
        <f t="shared" si="138"/>
        <v>0</v>
      </c>
      <c r="LRG202" s="7">
        <f t="shared" si="138"/>
        <v>0</v>
      </c>
      <c r="LRH202" s="7">
        <f t="shared" si="138"/>
        <v>0</v>
      </c>
      <c r="LRI202" s="7">
        <f t="shared" si="138"/>
        <v>0</v>
      </c>
      <c r="LRJ202" s="7">
        <f t="shared" si="138"/>
        <v>0</v>
      </c>
      <c r="LRK202" s="7">
        <f t="shared" si="138"/>
        <v>0</v>
      </c>
      <c r="LRL202" s="7">
        <f t="shared" si="138"/>
        <v>0</v>
      </c>
      <c r="LRM202" s="7">
        <f t="shared" si="138"/>
        <v>0</v>
      </c>
      <c r="LRN202" s="7">
        <f t="shared" si="138"/>
        <v>0</v>
      </c>
      <c r="LRO202" s="7">
        <f t="shared" si="138"/>
        <v>0</v>
      </c>
      <c r="LRP202" s="7">
        <f t="shared" si="138"/>
        <v>0</v>
      </c>
      <c r="LRQ202" s="7">
        <f t="shared" si="138"/>
        <v>0</v>
      </c>
      <c r="LRR202" s="7">
        <f t="shared" si="138"/>
        <v>0</v>
      </c>
      <c r="LRS202" s="7">
        <f t="shared" si="138"/>
        <v>0</v>
      </c>
      <c r="LRT202" s="7">
        <f t="shared" si="138"/>
        <v>0</v>
      </c>
      <c r="LRU202" s="7">
        <f t="shared" si="138"/>
        <v>0</v>
      </c>
      <c r="LRV202" s="7">
        <f t="shared" si="138"/>
        <v>0</v>
      </c>
      <c r="LRW202" s="7">
        <f t="shared" si="138"/>
        <v>0</v>
      </c>
      <c r="LRX202" s="7">
        <f t="shared" si="138"/>
        <v>0</v>
      </c>
      <c r="LRY202" s="7">
        <f t="shared" si="138"/>
        <v>0</v>
      </c>
      <c r="LRZ202" s="7">
        <f t="shared" si="138"/>
        <v>0</v>
      </c>
      <c r="LSA202" s="7">
        <f t="shared" si="138"/>
        <v>0</v>
      </c>
      <c r="LSB202" s="7">
        <f t="shared" si="138"/>
        <v>0</v>
      </c>
      <c r="LSC202" s="7">
        <f t="shared" si="138"/>
        <v>0</v>
      </c>
      <c r="LSD202" s="7">
        <f t="shared" si="138"/>
        <v>0</v>
      </c>
      <c r="LSE202" s="7">
        <f t="shared" si="138"/>
        <v>0</v>
      </c>
      <c r="LSF202" s="7">
        <f t="shared" si="138"/>
        <v>0</v>
      </c>
      <c r="LSG202" s="7">
        <f t="shared" si="138"/>
        <v>0</v>
      </c>
      <c r="LSH202" s="7">
        <f t="shared" si="138"/>
        <v>0</v>
      </c>
      <c r="LSI202" s="7">
        <f t="shared" si="138"/>
        <v>0</v>
      </c>
      <c r="LSJ202" s="7">
        <f t="shared" si="138"/>
        <v>0</v>
      </c>
      <c r="LSK202" s="7">
        <f t="shared" si="138"/>
        <v>0</v>
      </c>
      <c r="LSL202" s="7">
        <f t="shared" si="138"/>
        <v>0</v>
      </c>
      <c r="LSM202" s="7">
        <f t="shared" si="138"/>
        <v>0</v>
      </c>
      <c r="LSN202" s="7">
        <f t="shared" si="138"/>
        <v>0</v>
      </c>
      <c r="LSO202" s="7">
        <f t="shared" si="138"/>
        <v>0</v>
      </c>
      <c r="LSP202" s="7">
        <f t="shared" si="138"/>
        <v>0</v>
      </c>
      <c r="LSQ202" s="7">
        <f t="shared" si="138"/>
        <v>0</v>
      </c>
      <c r="LSR202" s="7">
        <f t="shared" si="138"/>
        <v>0</v>
      </c>
      <c r="LSS202" s="7">
        <f t="shared" si="138"/>
        <v>0</v>
      </c>
      <c r="LST202" s="7">
        <f t="shared" si="138"/>
        <v>0</v>
      </c>
      <c r="LSU202" s="7">
        <f t="shared" si="138"/>
        <v>0</v>
      </c>
      <c r="LSV202" s="7">
        <f t="shared" si="138"/>
        <v>0</v>
      </c>
      <c r="LSW202" s="7">
        <f t="shared" si="138"/>
        <v>0</v>
      </c>
      <c r="LSX202" s="7">
        <f t="shared" si="138"/>
        <v>0</v>
      </c>
      <c r="LSY202" s="7">
        <f t="shared" si="138"/>
        <v>0</v>
      </c>
      <c r="LSZ202" s="7">
        <f t="shared" si="138"/>
        <v>0</v>
      </c>
      <c r="LTA202" s="7">
        <f t="shared" si="138"/>
        <v>0</v>
      </c>
      <c r="LTB202" s="7">
        <f t="shared" si="138"/>
        <v>0</v>
      </c>
      <c r="LTC202" s="7">
        <f t="shared" si="138"/>
        <v>0</v>
      </c>
      <c r="LTD202" s="7">
        <f t="shared" si="138"/>
        <v>0</v>
      </c>
      <c r="LTE202" s="7">
        <f t="shared" si="138"/>
        <v>0</v>
      </c>
      <c r="LTF202" s="7">
        <f t="shared" si="138"/>
        <v>0</v>
      </c>
      <c r="LTG202" s="7">
        <f t="shared" si="138"/>
        <v>0</v>
      </c>
      <c r="LTH202" s="7">
        <f t="shared" si="138"/>
        <v>0</v>
      </c>
      <c r="LTI202" s="7">
        <f t="shared" si="138"/>
        <v>0</v>
      </c>
      <c r="LTJ202" s="7">
        <f t="shared" si="138"/>
        <v>0</v>
      </c>
      <c r="LTK202" s="7">
        <f t="shared" ref="LTK202:LVV202" si="139">LTK143</f>
        <v>0</v>
      </c>
      <c r="LTL202" s="7">
        <f t="shared" si="139"/>
        <v>0</v>
      </c>
      <c r="LTM202" s="7">
        <f t="shared" si="139"/>
        <v>0</v>
      </c>
      <c r="LTN202" s="7">
        <f t="shared" si="139"/>
        <v>0</v>
      </c>
      <c r="LTO202" s="7">
        <f t="shared" si="139"/>
        <v>0</v>
      </c>
      <c r="LTP202" s="7">
        <f t="shared" si="139"/>
        <v>0</v>
      </c>
      <c r="LTQ202" s="7">
        <f t="shared" si="139"/>
        <v>0</v>
      </c>
      <c r="LTR202" s="7">
        <f t="shared" si="139"/>
        <v>0</v>
      </c>
      <c r="LTS202" s="7">
        <f t="shared" si="139"/>
        <v>0</v>
      </c>
      <c r="LTT202" s="7">
        <f t="shared" si="139"/>
        <v>0</v>
      </c>
      <c r="LTU202" s="7">
        <f t="shared" si="139"/>
        <v>0</v>
      </c>
      <c r="LTV202" s="7">
        <f t="shared" si="139"/>
        <v>0</v>
      </c>
      <c r="LTW202" s="7">
        <f t="shared" si="139"/>
        <v>0</v>
      </c>
      <c r="LTX202" s="7">
        <f t="shared" si="139"/>
        <v>0</v>
      </c>
      <c r="LTY202" s="7">
        <f t="shared" si="139"/>
        <v>0</v>
      </c>
      <c r="LTZ202" s="7">
        <f t="shared" si="139"/>
        <v>0</v>
      </c>
      <c r="LUA202" s="7">
        <f t="shared" si="139"/>
        <v>0</v>
      </c>
      <c r="LUB202" s="7">
        <f t="shared" si="139"/>
        <v>0</v>
      </c>
      <c r="LUC202" s="7">
        <f t="shared" si="139"/>
        <v>0</v>
      </c>
      <c r="LUD202" s="7">
        <f t="shared" si="139"/>
        <v>0</v>
      </c>
      <c r="LUE202" s="7">
        <f t="shared" si="139"/>
        <v>0</v>
      </c>
      <c r="LUF202" s="7">
        <f t="shared" si="139"/>
        <v>0</v>
      </c>
      <c r="LUG202" s="7">
        <f t="shared" si="139"/>
        <v>0</v>
      </c>
      <c r="LUH202" s="7">
        <f t="shared" si="139"/>
        <v>0</v>
      </c>
      <c r="LUI202" s="7">
        <f t="shared" si="139"/>
        <v>0</v>
      </c>
      <c r="LUJ202" s="7">
        <f t="shared" si="139"/>
        <v>0</v>
      </c>
      <c r="LUK202" s="7">
        <f t="shared" si="139"/>
        <v>0</v>
      </c>
      <c r="LUL202" s="7">
        <f t="shared" si="139"/>
        <v>0</v>
      </c>
      <c r="LUM202" s="7">
        <f t="shared" si="139"/>
        <v>0</v>
      </c>
      <c r="LUN202" s="7">
        <f t="shared" si="139"/>
        <v>0</v>
      </c>
      <c r="LUO202" s="7">
        <f t="shared" si="139"/>
        <v>0</v>
      </c>
      <c r="LUP202" s="7">
        <f t="shared" si="139"/>
        <v>0</v>
      </c>
      <c r="LUQ202" s="7">
        <f t="shared" si="139"/>
        <v>0</v>
      </c>
      <c r="LUR202" s="7">
        <f t="shared" si="139"/>
        <v>0</v>
      </c>
      <c r="LUS202" s="7">
        <f t="shared" si="139"/>
        <v>0</v>
      </c>
      <c r="LUT202" s="7">
        <f t="shared" si="139"/>
        <v>0</v>
      </c>
      <c r="LUU202" s="7">
        <f t="shared" si="139"/>
        <v>0</v>
      </c>
      <c r="LUV202" s="7">
        <f t="shared" si="139"/>
        <v>0</v>
      </c>
      <c r="LUW202" s="7">
        <f t="shared" si="139"/>
        <v>0</v>
      </c>
      <c r="LUX202" s="7">
        <f t="shared" si="139"/>
        <v>0</v>
      </c>
      <c r="LUY202" s="7">
        <f t="shared" si="139"/>
        <v>0</v>
      </c>
      <c r="LUZ202" s="7">
        <f t="shared" si="139"/>
        <v>0</v>
      </c>
      <c r="LVA202" s="7">
        <f t="shared" si="139"/>
        <v>0</v>
      </c>
      <c r="LVB202" s="7">
        <f t="shared" si="139"/>
        <v>0</v>
      </c>
      <c r="LVC202" s="7">
        <f t="shared" si="139"/>
        <v>0</v>
      </c>
      <c r="LVD202" s="7">
        <f t="shared" si="139"/>
        <v>0</v>
      </c>
      <c r="LVE202" s="7">
        <f t="shared" si="139"/>
        <v>0</v>
      </c>
      <c r="LVF202" s="7">
        <f t="shared" si="139"/>
        <v>0</v>
      </c>
      <c r="LVG202" s="7">
        <f t="shared" si="139"/>
        <v>0</v>
      </c>
      <c r="LVH202" s="7">
        <f t="shared" si="139"/>
        <v>0</v>
      </c>
      <c r="LVI202" s="7">
        <f t="shared" si="139"/>
        <v>0</v>
      </c>
      <c r="LVJ202" s="7">
        <f t="shared" si="139"/>
        <v>0</v>
      </c>
      <c r="LVK202" s="7">
        <f t="shared" si="139"/>
        <v>0</v>
      </c>
      <c r="LVL202" s="7">
        <f t="shared" si="139"/>
        <v>0</v>
      </c>
      <c r="LVM202" s="7">
        <f t="shared" si="139"/>
        <v>0</v>
      </c>
      <c r="LVN202" s="7">
        <f t="shared" si="139"/>
        <v>0</v>
      </c>
      <c r="LVO202" s="7">
        <f t="shared" si="139"/>
        <v>0</v>
      </c>
      <c r="LVP202" s="7">
        <f t="shared" si="139"/>
        <v>0</v>
      </c>
      <c r="LVQ202" s="7">
        <f t="shared" si="139"/>
        <v>0</v>
      </c>
      <c r="LVR202" s="7">
        <f t="shared" si="139"/>
        <v>0</v>
      </c>
      <c r="LVS202" s="7">
        <f t="shared" si="139"/>
        <v>0</v>
      </c>
      <c r="LVT202" s="7">
        <f t="shared" si="139"/>
        <v>0</v>
      </c>
      <c r="LVU202" s="7">
        <f t="shared" si="139"/>
        <v>0</v>
      </c>
      <c r="LVV202" s="7">
        <f t="shared" si="139"/>
        <v>0</v>
      </c>
      <c r="LVW202" s="7">
        <f t="shared" ref="LVW202:LYH202" si="140">LVW143</f>
        <v>0</v>
      </c>
      <c r="LVX202" s="7">
        <f t="shared" si="140"/>
        <v>0</v>
      </c>
      <c r="LVY202" s="7">
        <f t="shared" si="140"/>
        <v>0</v>
      </c>
      <c r="LVZ202" s="7">
        <f t="shared" si="140"/>
        <v>0</v>
      </c>
      <c r="LWA202" s="7">
        <f t="shared" si="140"/>
        <v>0</v>
      </c>
      <c r="LWB202" s="7">
        <f t="shared" si="140"/>
        <v>0</v>
      </c>
      <c r="LWC202" s="7">
        <f t="shared" si="140"/>
        <v>0</v>
      </c>
      <c r="LWD202" s="7">
        <f t="shared" si="140"/>
        <v>0</v>
      </c>
      <c r="LWE202" s="7">
        <f t="shared" si="140"/>
        <v>0</v>
      </c>
      <c r="LWF202" s="7">
        <f t="shared" si="140"/>
        <v>0</v>
      </c>
      <c r="LWG202" s="7">
        <f t="shared" si="140"/>
        <v>0</v>
      </c>
      <c r="LWH202" s="7">
        <f t="shared" si="140"/>
        <v>0</v>
      </c>
      <c r="LWI202" s="7">
        <f t="shared" si="140"/>
        <v>0</v>
      </c>
      <c r="LWJ202" s="7">
        <f t="shared" si="140"/>
        <v>0</v>
      </c>
      <c r="LWK202" s="7">
        <f t="shared" si="140"/>
        <v>0</v>
      </c>
      <c r="LWL202" s="7">
        <f t="shared" si="140"/>
        <v>0</v>
      </c>
      <c r="LWM202" s="7">
        <f t="shared" si="140"/>
        <v>0</v>
      </c>
      <c r="LWN202" s="7">
        <f t="shared" si="140"/>
        <v>0</v>
      </c>
      <c r="LWO202" s="7">
        <f t="shared" si="140"/>
        <v>0</v>
      </c>
      <c r="LWP202" s="7">
        <f t="shared" si="140"/>
        <v>0</v>
      </c>
      <c r="LWQ202" s="7">
        <f t="shared" si="140"/>
        <v>0</v>
      </c>
      <c r="LWR202" s="7">
        <f t="shared" si="140"/>
        <v>0</v>
      </c>
      <c r="LWS202" s="7">
        <f t="shared" si="140"/>
        <v>0</v>
      </c>
      <c r="LWT202" s="7">
        <f t="shared" si="140"/>
        <v>0</v>
      </c>
      <c r="LWU202" s="7">
        <f t="shared" si="140"/>
        <v>0</v>
      </c>
      <c r="LWV202" s="7">
        <f t="shared" si="140"/>
        <v>0</v>
      </c>
      <c r="LWW202" s="7">
        <f t="shared" si="140"/>
        <v>0</v>
      </c>
      <c r="LWX202" s="7">
        <f t="shared" si="140"/>
        <v>0</v>
      </c>
      <c r="LWY202" s="7">
        <f t="shared" si="140"/>
        <v>0</v>
      </c>
      <c r="LWZ202" s="7">
        <f t="shared" si="140"/>
        <v>0</v>
      </c>
      <c r="LXA202" s="7">
        <f t="shared" si="140"/>
        <v>0</v>
      </c>
      <c r="LXB202" s="7">
        <f t="shared" si="140"/>
        <v>0</v>
      </c>
      <c r="LXC202" s="7">
        <f t="shared" si="140"/>
        <v>0</v>
      </c>
      <c r="LXD202" s="7">
        <f t="shared" si="140"/>
        <v>0</v>
      </c>
      <c r="LXE202" s="7">
        <f t="shared" si="140"/>
        <v>0</v>
      </c>
      <c r="LXF202" s="7">
        <f t="shared" si="140"/>
        <v>0</v>
      </c>
      <c r="LXG202" s="7">
        <f t="shared" si="140"/>
        <v>0</v>
      </c>
      <c r="LXH202" s="7">
        <f t="shared" si="140"/>
        <v>0</v>
      </c>
      <c r="LXI202" s="7">
        <f t="shared" si="140"/>
        <v>0</v>
      </c>
      <c r="LXJ202" s="7">
        <f t="shared" si="140"/>
        <v>0</v>
      </c>
      <c r="LXK202" s="7">
        <f t="shared" si="140"/>
        <v>0</v>
      </c>
      <c r="LXL202" s="7">
        <f t="shared" si="140"/>
        <v>0</v>
      </c>
      <c r="LXM202" s="7">
        <f t="shared" si="140"/>
        <v>0</v>
      </c>
      <c r="LXN202" s="7">
        <f t="shared" si="140"/>
        <v>0</v>
      </c>
      <c r="LXO202" s="7">
        <f t="shared" si="140"/>
        <v>0</v>
      </c>
      <c r="LXP202" s="7">
        <f t="shared" si="140"/>
        <v>0</v>
      </c>
      <c r="LXQ202" s="7">
        <f t="shared" si="140"/>
        <v>0</v>
      </c>
      <c r="LXR202" s="7">
        <f t="shared" si="140"/>
        <v>0</v>
      </c>
      <c r="LXS202" s="7">
        <f t="shared" si="140"/>
        <v>0</v>
      </c>
      <c r="LXT202" s="7">
        <f t="shared" si="140"/>
        <v>0</v>
      </c>
      <c r="LXU202" s="7">
        <f t="shared" si="140"/>
        <v>0</v>
      </c>
      <c r="LXV202" s="7">
        <f t="shared" si="140"/>
        <v>0</v>
      </c>
      <c r="LXW202" s="7">
        <f t="shared" si="140"/>
        <v>0</v>
      </c>
      <c r="LXX202" s="7">
        <f t="shared" si="140"/>
        <v>0</v>
      </c>
      <c r="LXY202" s="7">
        <f t="shared" si="140"/>
        <v>0</v>
      </c>
      <c r="LXZ202" s="7">
        <f t="shared" si="140"/>
        <v>0</v>
      </c>
      <c r="LYA202" s="7">
        <f t="shared" si="140"/>
        <v>0</v>
      </c>
      <c r="LYB202" s="7">
        <f t="shared" si="140"/>
        <v>0</v>
      </c>
      <c r="LYC202" s="7">
        <f t="shared" si="140"/>
        <v>0</v>
      </c>
      <c r="LYD202" s="7">
        <f t="shared" si="140"/>
        <v>0</v>
      </c>
      <c r="LYE202" s="7">
        <f t="shared" si="140"/>
        <v>0</v>
      </c>
      <c r="LYF202" s="7">
        <f t="shared" si="140"/>
        <v>0</v>
      </c>
      <c r="LYG202" s="7">
        <f t="shared" si="140"/>
        <v>0</v>
      </c>
      <c r="LYH202" s="7">
        <f t="shared" si="140"/>
        <v>0</v>
      </c>
      <c r="LYI202" s="7">
        <f t="shared" ref="LYI202:MAT202" si="141">LYI143</f>
        <v>0</v>
      </c>
      <c r="LYJ202" s="7">
        <f t="shared" si="141"/>
        <v>0</v>
      </c>
      <c r="LYK202" s="7">
        <f t="shared" si="141"/>
        <v>0</v>
      </c>
      <c r="LYL202" s="7">
        <f t="shared" si="141"/>
        <v>0</v>
      </c>
      <c r="LYM202" s="7">
        <f t="shared" si="141"/>
        <v>0</v>
      </c>
      <c r="LYN202" s="7">
        <f t="shared" si="141"/>
        <v>0</v>
      </c>
      <c r="LYO202" s="7">
        <f t="shared" si="141"/>
        <v>0</v>
      </c>
      <c r="LYP202" s="7">
        <f t="shared" si="141"/>
        <v>0</v>
      </c>
      <c r="LYQ202" s="7">
        <f t="shared" si="141"/>
        <v>0</v>
      </c>
      <c r="LYR202" s="7">
        <f t="shared" si="141"/>
        <v>0</v>
      </c>
      <c r="LYS202" s="7">
        <f t="shared" si="141"/>
        <v>0</v>
      </c>
      <c r="LYT202" s="7">
        <f t="shared" si="141"/>
        <v>0</v>
      </c>
      <c r="LYU202" s="7">
        <f t="shared" si="141"/>
        <v>0</v>
      </c>
      <c r="LYV202" s="7">
        <f t="shared" si="141"/>
        <v>0</v>
      </c>
      <c r="LYW202" s="7">
        <f t="shared" si="141"/>
        <v>0</v>
      </c>
      <c r="LYX202" s="7">
        <f t="shared" si="141"/>
        <v>0</v>
      </c>
      <c r="LYY202" s="7">
        <f t="shared" si="141"/>
        <v>0</v>
      </c>
      <c r="LYZ202" s="7">
        <f t="shared" si="141"/>
        <v>0</v>
      </c>
      <c r="LZA202" s="7">
        <f t="shared" si="141"/>
        <v>0</v>
      </c>
      <c r="LZB202" s="7">
        <f t="shared" si="141"/>
        <v>0</v>
      </c>
      <c r="LZC202" s="7">
        <f t="shared" si="141"/>
        <v>0</v>
      </c>
      <c r="LZD202" s="7">
        <f t="shared" si="141"/>
        <v>0</v>
      </c>
      <c r="LZE202" s="7">
        <f t="shared" si="141"/>
        <v>0</v>
      </c>
      <c r="LZF202" s="7">
        <f t="shared" si="141"/>
        <v>0</v>
      </c>
      <c r="LZG202" s="7">
        <f t="shared" si="141"/>
        <v>0</v>
      </c>
      <c r="LZH202" s="7">
        <f t="shared" si="141"/>
        <v>0</v>
      </c>
      <c r="LZI202" s="7">
        <f t="shared" si="141"/>
        <v>0</v>
      </c>
      <c r="LZJ202" s="7">
        <f t="shared" si="141"/>
        <v>0</v>
      </c>
      <c r="LZK202" s="7">
        <f t="shared" si="141"/>
        <v>0</v>
      </c>
      <c r="LZL202" s="7">
        <f t="shared" si="141"/>
        <v>0</v>
      </c>
      <c r="LZM202" s="7">
        <f t="shared" si="141"/>
        <v>0</v>
      </c>
      <c r="LZN202" s="7">
        <f t="shared" si="141"/>
        <v>0</v>
      </c>
      <c r="LZO202" s="7">
        <f t="shared" si="141"/>
        <v>0</v>
      </c>
      <c r="LZP202" s="7">
        <f t="shared" si="141"/>
        <v>0</v>
      </c>
      <c r="LZQ202" s="7">
        <f t="shared" si="141"/>
        <v>0</v>
      </c>
      <c r="LZR202" s="7">
        <f t="shared" si="141"/>
        <v>0</v>
      </c>
      <c r="LZS202" s="7">
        <f t="shared" si="141"/>
        <v>0</v>
      </c>
      <c r="LZT202" s="7">
        <f t="shared" si="141"/>
        <v>0</v>
      </c>
      <c r="LZU202" s="7">
        <f t="shared" si="141"/>
        <v>0</v>
      </c>
      <c r="LZV202" s="7">
        <f t="shared" si="141"/>
        <v>0</v>
      </c>
      <c r="LZW202" s="7">
        <f t="shared" si="141"/>
        <v>0</v>
      </c>
      <c r="LZX202" s="7">
        <f t="shared" si="141"/>
        <v>0</v>
      </c>
      <c r="LZY202" s="7">
        <f t="shared" si="141"/>
        <v>0</v>
      </c>
      <c r="LZZ202" s="7">
        <f t="shared" si="141"/>
        <v>0</v>
      </c>
      <c r="MAA202" s="7">
        <f t="shared" si="141"/>
        <v>0</v>
      </c>
      <c r="MAB202" s="7">
        <f t="shared" si="141"/>
        <v>0</v>
      </c>
      <c r="MAC202" s="7">
        <f t="shared" si="141"/>
        <v>0</v>
      </c>
      <c r="MAD202" s="7">
        <f t="shared" si="141"/>
        <v>0</v>
      </c>
      <c r="MAE202" s="7">
        <f t="shared" si="141"/>
        <v>0</v>
      </c>
      <c r="MAF202" s="7">
        <f t="shared" si="141"/>
        <v>0</v>
      </c>
      <c r="MAG202" s="7">
        <f t="shared" si="141"/>
        <v>0</v>
      </c>
      <c r="MAH202" s="7">
        <f t="shared" si="141"/>
        <v>0</v>
      </c>
      <c r="MAI202" s="7">
        <f t="shared" si="141"/>
        <v>0</v>
      </c>
      <c r="MAJ202" s="7">
        <f t="shared" si="141"/>
        <v>0</v>
      </c>
      <c r="MAK202" s="7">
        <f t="shared" si="141"/>
        <v>0</v>
      </c>
      <c r="MAL202" s="7">
        <f t="shared" si="141"/>
        <v>0</v>
      </c>
      <c r="MAM202" s="7">
        <f t="shared" si="141"/>
        <v>0</v>
      </c>
      <c r="MAN202" s="7">
        <f t="shared" si="141"/>
        <v>0</v>
      </c>
      <c r="MAO202" s="7">
        <f t="shared" si="141"/>
        <v>0</v>
      </c>
      <c r="MAP202" s="7">
        <f t="shared" si="141"/>
        <v>0</v>
      </c>
      <c r="MAQ202" s="7">
        <f t="shared" si="141"/>
        <v>0</v>
      </c>
      <c r="MAR202" s="7">
        <f t="shared" si="141"/>
        <v>0</v>
      </c>
      <c r="MAS202" s="7">
        <f t="shared" si="141"/>
        <v>0</v>
      </c>
      <c r="MAT202" s="7">
        <f t="shared" si="141"/>
        <v>0</v>
      </c>
      <c r="MAU202" s="7">
        <f t="shared" ref="MAU202:MDF202" si="142">MAU143</f>
        <v>0</v>
      </c>
      <c r="MAV202" s="7">
        <f t="shared" si="142"/>
        <v>0</v>
      </c>
      <c r="MAW202" s="7">
        <f t="shared" si="142"/>
        <v>0</v>
      </c>
      <c r="MAX202" s="7">
        <f t="shared" si="142"/>
        <v>0</v>
      </c>
      <c r="MAY202" s="7">
        <f t="shared" si="142"/>
        <v>0</v>
      </c>
      <c r="MAZ202" s="7">
        <f t="shared" si="142"/>
        <v>0</v>
      </c>
      <c r="MBA202" s="7">
        <f t="shared" si="142"/>
        <v>0</v>
      </c>
      <c r="MBB202" s="7">
        <f t="shared" si="142"/>
        <v>0</v>
      </c>
      <c r="MBC202" s="7">
        <f t="shared" si="142"/>
        <v>0</v>
      </c>
      <c r="MBD202" s="7">
        <f t="shared" si="142"/>
        <v>0</v>
      </c>
      <c r="MBE202" s="7">
        <f t="shared" si="142"/>
        <v>0</v>
      </c>
      <c r="MBF202" s="7">
        <f t="shared" si="142"/>
        <v>0</v>
      </c>
      <c r="MBG202" s="7">
        <f t="shared" si="142"/>
        <v>0</v>
      </c>
      <c r="MBH202" s="7">
        <f t="shared" si="142"/>
        <v>0</v>
      </c>
      <c r="MBI202" s="7">
        <f t="shared" si="142"/>
        <v>0</v>
      </c>
      <c r="MBJ202" s="7">
        <f t="shared" si="142"/>
        <v>0</v>
      </c>
      <c r="MBK202" s="7">
        <f t="shared" si="142"/>
        <v>0</v>
      </c>
      <c r="MBL202" s="7">
        <f t="shared" si="142"/>
        <v>0</v>
      </c>
      <c r="MBM202" s="7">
        <f t="shared" si="142"/>
        <v>0</v>
      </c>
      <c r="MBN202" s="7">
        <f t="shared" si="142"/>
        <v>0</v>
      </c>
      <c r="MBO202" s="7">
        <f t="shared" si="142"/>
        <v>0</v>
      </c>
      <c r="MBP202" s="7">
        <f t="shared" si="142"/>
        <v>0</v>
      </c>
      <c r="MBQ202" s="7">
        <f t="shared" si="142"/>
        <v>0</v>
      </c>
      <c r="MBR202" s="7">
        <f t="shared" si="142"/>
        <v>0</v>
      </c>
      <c r="MBS202" s="7">
        <f t="shared" si="142"/>
        <v>0</v>
      </c>
      <c r="MBT202" s="7">
        <f t="shared" si="142"/>
        <v>0</v>
      </c>
      <c r="MBU202" s="7">
        <f t="shared" si="142"/>
        <v>0</v>
      </c>
      <c r="MBV202" s="7">
        <f t="shared" si="142"/>
        <v>0</v>
      </c>
      <c r="MBW202" s="7">
        <f t="shared" si="142"/>
        <v>0</v>
      </c>
      <c r="MBX202" s="7">
        <f t="shared" si="142"/>
        <v>0</v>
      </c>
      <c r="MBY202" s="7">
        <f t="shared" si="142"/>
        <v>0</v>
      </c>
      <c r="MBZ202" s="7">
        <f t="shared" si="142"/>
        <v>0</v>
      </c>
      <c r="MCA202" s="7">
        <f t="shared" si="142"/>
        <v>0</v>
      </c>
      <c r="MCB202" s="7">
        <f t="shared" si="142"/>
        <v>0</v>
      </c>
      <c r="MCC202" s="7">
        <f t="shared" si="142"/>
        <v>0</v>
      </c>
      <c r="MCD202" s="7">
        <f t="shared" si="142"/>
        <v>0</v>
      </c>
      <c r="MCE202" s="7">
        <f t="shared" si="142"/>
        <v>0</v>
      </c>
      <c r="MCF202" s="7">
        <f t="shared" si="142"/>
        <v>0</v>
      </c>
      <c r="MCG202" s="7">
        <f t="shared" si="142"/>
        <v>0</v>
      </c>
      <c r="MCH202" s="7">
        <f t="shared" si="142"/>
        <v>0</v>
      </c>
      <c r="MCI202" s="7">
        <f t="shared" si="142"/>
        <v>0</v>
      </c>
      <c r="MCJ202" s="7">
        <f t="shared" si="142"/>
        <v>0</v>
      </c>
      <c r="MCK202" s="7">
        <f t="shared" si="142"/>
        <v>0</v>
      </c>
      <c r="MCL202" s="7">
        <f t="shared" si="142"/>
        <v>0</v>
      </c>
      <c r="MCM202" s="7">
        <f t="shared" si="142"/>
        <v>0</v>
      </c>
      <c r="MCN202" s="7">
        <f t="shared" si="142"/>
        <v>0</v>
      </c>
      <c r="MCO202" s="7">
        <f t="shared" si="142"/>
        <v>0</v>
      </c>
      <c r="MCP202" s="7">
        <f t="shared" si="142"/>
        <v>0</v>
      </c>
      <c r="MCQ202" s="7">
        <f t="shared" si="142"/>
        <v>0</v>
      </c>
      <c r="MCR202" s="7">
        <f t="shared" si="142"/>
        <v>0</v>
      </c>
      <c r="MCS202" s="7">
        <f t="shared" si="142"/>
        <v>0</v>
      </c>
      <c r="MCT202" s="7">
        <f t="shared" si="142"/>
        <v>0</v>
      </c>
      <c r="MCU202" s="7">
        <f t="shared" si="142"/>
        <v>0</v>
      </c>
      <c r="MCV202" s="7">
        <f t="shared" si="142"/>
        <v>0</v>
      </c>
      <c r="MCW202" s="7">
        <f t="shared" si="142"/>
        <v>0</v>
      </c>
      <c r="MCX202" s="7">
        <f t="shared" si="142"/>
        <v>0</v>
      </c>
      <c r="MCY202" s="7">
        <f t="shared" si="142"/>
        <v>0</v>
      </c>
      <c r="MCZ202" s="7">
        <f t="shared" si="142"/>
        <v>0</v>
      </c>
      <c r="MDA202" s="7">
        <f t="shared" si="142"/>
        <v>0</v>
      </c>
      <c r="MDB202" s="7">
        <f t="shared" si="142"/>
        <v>0</v>
      </c>
      <c r="MDC202" s="7">
        <f t="shared" si="142"/>
        <v>0</v>
      </c>
      <c r="MDD202" s="7">
        <f t="shared" si="142"/>
        <v>0</v>
      </c>
      <c r="MDE202" s="7">
        <f t="shared" si="142"/>
        <v>0</v>
      </c>
      <c r="MDF202" s="7">
        <f t="shared" si="142"/>
        <v>0</v>
      </c>
      <c r="MDG202" s="7">
        <f t="shared" ref="MDG202:MFR202" si="143">MDG143</f>
        <v>0</v>
      </c>
      <c r="MDH202" s="7">
        <f t="shared" si="143"/>
        <v>0</v>
      </c>
      <c r="MDI202" s="7">
        <f t="shared" si="143"/>
        <v>0</v>
      </c>
      <c r="MDJ202" s="7">
        <f t="shared" si="143"/>
        <v>0</v>
      </c>
      <c r="MDK202" s="7">
        <f t="shared" si="143"/>
        <v>0</v>
      </c>
      <c r="MDL202" s="7">
        <f t="shared" si="143"/>
        <v>0</v>
      </c>
      <c r="MDM202" s="7">
        <f t="shared" si="143"/>
        <v>0</v>
      </c>
      <c r="MDN202" s="7">
        <f t="shared" si="143"/>
        <v>0</v>
      </c>
      <c r="MDO202" s="7">
        <f t="shared" si="143"/>
        <v>0</v>
      </c>
      <c r="MDP202" s="7">
        <f t="shared" si="143"/>
        <v>0</v>
      </c>
      <c r="MDQ202" s="7">
        <f t="shared" si="143"/>
        <v>0</v>
      </c>
      <c r="MDR202" s="7">
        <f t="shared" si="143"/>
        <v>0</v>
      </c>
      <c r="MDS202" s="7">
        <f t="shared" si="143"/>
        <v>0</v>
      </c>
      <c r="MDT202" s="7">
        <f t="shared" si="143"/>
        <v>0</v>
      </c>
      <c r="MDU202" s="7">
        <f t="shared" si="143"/>
        <v>0</v>
      </c>
      <c r="MDV202" s="7">
        <f t="shared" si="143"/>
        <v>0</v>
      </c>
      <c r="MDW202" s="7">
        <f t="shared" si="143"/>
        <v>0</v>
      </c>
      <c r="MDX202" s="7">
        <f t="shared" si="143"/>
        <v>0</v>
      </c>
      <c r="MDY202" s="7">
        <f t="shared" si="143"/>
        <v>0</v>
      </c>
      <c r="MDZ202" s="7">
        <f t="shared" si="143"/>
        <v>0</v>
      </c>
      <c r="MEA202" s="7">
        <f t="shared" si="143"/>
        <v>0</v>
      </c>
      <c r="MEB202" s="7">
        <f t="shared" si="143"/>
        <v>0</v>
      </c>
      <c r="MEC202" s="7">
        <f t="shared" si="143"/>
        <v>0</v>
      </c>
      <c r="MED202" s="7">
        <f t="shared" si="143"/>
        <v>0</v>
      </c>
      <c r="MEE202" s="7">
        <f t="shared" si="143"/>
        <v>0</v>
      </c>
      <c r="MEF202" s="7">
        <f t="shared" si="143"/>
        <v>0</v>
      </c>
      <c r="MEG202" s="7">
        <f t="shared" si="143"/>
        <v>0</v>
      </c>
      <c r="MEH202" s="7">
        <f t="shared" si="143"/>
        <v>0</v>
      </c>
      <c r="MEI202" s="7">
        <f t="shared" si="143"/>
        <v>0</v>
      </c>
      <c r="MEJ202" s="7">
        <f t="shared" si="143"/>
        <v>0</v>
      </c>
      <c r="MEK202" s="7">
        <f t="shared" si="143"/>
        <v>0</v>
      </c>
      <c r="MEL202" s="7">
        <f t="shared" si="143"/>
        <v>0</v>
      </c>
      <c r="MEM202" s="7">
        <f t="shared" si="143"/>
        <v>0</v>
      </c>
      <c r="MEN202" s="7">
        <f t="shared" si="143"/>
        <v>0</v>
      </c>
      <c r="MEO202" s="7">
        <f t="shared" si="143"/>
        <v>0</v>
      </c>
      <c r="MEP202" s="7">
        <f t="shared" si="143"/>
        <v>0</v>
      </c>
      <c r="MEQ202" s="7">
        <f t="shared" si="143"/>
        <v>0</v>
      </c>
      <c r="MER202" s="7">
        <f t="shared" si="143"/>
        <v>0</v>
      </c>
      <c r="MES202" s="7">
        <f t="shared" si="143"/>
        <v>0</v>
      </c>
      <c r="MET202" s="7">
        <f t="shared" si="143"/>
        <v>0</v>
      </c>
      <c r="MEU202" s="7">
        <f t="shared" si="143"/>
        <v>0</v>
      </c>
      <c r="MEV202" s="7">
        <f t="shared" si="143"/>
        <v>0</v>
      </c>
      <c r="MEW202" s="7">
        <f t="shared" si="143"/>
        <v>0</v>
      </c>
      <c r="MEX202" s="7">
        <f t="shared" si="143"/>
        <v>0</v>
      </c>
      <c r="MEY202" s="7">
        <f t="shared" si="143"/>
        <v>0</v>
      </c>
      <c r="MEZ202" s="7">
        <f t="shared" si="143"/>
        <v>0</v>
      </c>
      <c r="MFA202" s="7">
        <f t="shared" si="143"/>
        <v>0</v>
      </c>
      <c r="MFB202" s="7">
        <f t="shared" si="143"/>
        <v>0</v>
      </c>
      <c r="MFC202" s="7">
        <f t="shared" si="143"/>
        <v>0</v>
      </c>
      <c r="MFD202" s="7">
        <f t="shared" si="143"/>
        <v>0</v>
      </c>
      <c r="MFE202" s="7">
        <f t="shared" si="143"/>
        <v>0</v>
      </c>
      <c r="MFF202" s="7">
        <f t="shared" si="143"/>
        <v>0</v>
      </c>
      <c r="MFG202" s="7">
        <f t="shared" si="143"/>
        <v>0</v>
      </c>
      <c r="MFH202" s="7">
        <f t="shared" si="143"/>
        <v>0</v>
      </c>
      <c r="MFI202" s="7">
        <f t="shared" si="143"/>
        <v>0</v>
      </c>
      <c r="MFJ202" s="7">
        <f t="shared" si="143"/>
        <v>0</v>
      </c>
      <c r="MFK202" s="7">
        <f t="shared" si="143"/>
        <v>0</v>
      </c>
      <c r="MFL202" s="7">
        <f t="shared" si="143"/>
        <v>0</v>
      </c>
      <c r="MFM202" s="7">
        <f t="shared" si="143"/>
        <v>0</v>
      </c>
      <c r="MFN202" s="7">
        <f t="shared" si="143"/>
        <v>0</v>
      </c>
      <c r="MFO202" s="7">
        <f t="shared" si="143"/>
        <v>0</v>
      </c>
      <c r="MFP202" s="7">
        <f t="shared" si="143"/>
        <v>0</v>
      </c>
      <c r="MFQ202" s="7">
        <f t="shared" si="143"/>
        <v>0</v>
      </c>
      <c r="MFR202" s="7">
        <f t="shared" si="143"/>
        <v>0</v>
      </c>
      <c r="MFS202" s="7">
        <f t="shared" ref="MFS202:MID202" si="144">MFS143</f>
        <v>0</v>
      </c>
      <c r="MFT202" s="7">
        <f t="shared" si="144"/>
        <v>0</v>
      </c>
      <c r="MFU202" s="7">
        <f t="shared" si="144"/>
        <v>0</v>
      </c>
      <c r="MFV202" s="7">
        <f t="shared" si="144"/>
        <v>0</v>
      </c>
      <c r="MFW202" s="7">
        <f t="shared" si="144"/>
        <v>0</v>
      </c>
      <c r="MFX202" s="7">
        <f t="shared" si="144"/>
        <v>0</v>
      </c>
      <c r="MFY202" s="7">
        <f t="shared" si="144"/>
        <v>0</v>
      </c>
      <c r="MFZ202" s="7">
        <f t="shared" si="144"/>
        <v>0</v>
      </c>
      <c r="MGA202" s="7">
        <f t="shared" si="144"/>
        <v>0</v>
      </c>
      <c r="MGB202" s="7">
        <f t="shared" si="144"/>
        <v>0</v>
      </c>
      <c r="MGC202" s="7">
        <f t="shared" si="144"/>
        <v>0</v>
      </c>
      <c r="MGD202" s="7">
        <f t="shared" si="144"/>
        <v>0</v>
      </c>
      <c r="MGE202" s="7">
        <f t="shared" si="144"/>
        <v>0</v>
      </c>
      <c r="MGF202" s="7">
        <f t="shared" si="144"/>
        <v>0</v>
      </c>
      <c r="MGG202" s="7">
        <f t="shared" si="144"/>
        <v>0</v>
      </c>
      <c r="MGH202" s="7">
        <f t="shared" si="144"/>
        <v>0</v>
      </c>
      <c r="MGI202" s="7">
        <f t="shared" si="144"/>
        <v>0</v>
      </c>
      <c r="MGJ202" s="7">
        <f t="shared" si="144"/>
        <v>0</v>
      </c>
      <c r="MGK202" s="7">
        <f t="shared" si="144"/>
        <v>0</v>
      </c>
      <c r="MGL202" s="7">
        <f t="shared" si="144"/>
        <v>0</v>
      </c>
      <c r="MGM202" s="7">
        <f t="shared" si="144"/>
        <v>0</v>
      </c>
      <c r="MGN202" s="7">
        <f t="shared" si="144"/>
        <v>0</v>
      </c>
      <c r="MGO202" s="7">
        <f t="shared" si="144"/>
        <v>0</v>
      </c>
      <c r="MGP202" s="7">
        <f t="shared" si="144"/>
        <v>0</v>
      </c>
      <c r="MGQ202" s="7">
        <f t="shared" si="144"/>
        <v>0</v>
      </c>
      <c r="MGR202" s="7">
        <f t="shared" si="144"/>
        <v>0</v>
      </c>
      <c r="MGS202" s="7">
        <f t="shared" si="144"/>
        <v>0</v>
      </c>
      <c r="MGT202" s="7">
        <f t="shared" si="144"/>
        <v>0</v>
      </c>
      <c r="MGU202" s="7">
        <f t="shared" si="144"/>
        <v>0</v>
      </c>
      <c r="MGV202" s="7">
        <f t="shared" si="144"/>
        <v>0</v>
      </c>
      <c r="MGW202" s="7">
        <f t="shared" si="144"/>
        <v>0</v>
      </c>
      <c r="MGX202" s="7">
        <f t="shared" si="144"/>
        <v>0</v>
      </c>
      <c r="MGY202" s="7">
        <f t="shared" si="144"/>
        <v>0</v>
      </c>
      <c r="MGZ202" s="7">
        <f t="shared" si="144"/>
        <v>0</v>
      </c>
      <c r="MHA202" s="7">
        <f t="shared" si="144"/>
        <v>0</v>
      </c>
      <c r="MHB202" s="7">
        <f t="shared" si="144"/>
        <v>0</v>
      </c>
      <c r="MHC202" s="7">
        <f t="shared" si="144"/>
        <v>0</v>
      </c>
      <c r="MHD202" s="7">
        <f t="shared" si="144"/>
        <v>0</v>
      </c>
      <c r="MHE202" s="7">
        <f t="shared" si="144"/>
        <v>0</v>
      </c>
      <c r="MHF202" s="7">
        <f t="shared" si="144"/>
        <v>0</v>
      </c>
      <c r="MHG202" s="7">
        <f t="shared" si="144"/>
        <v>0</v>
      </c>
      <c r="MHH202" s="7">
        <f t="shared" si="144"/>
        <v>0</v>
      </c>
      <c r="MHI202" s="7">
        <f t="shared" si="144"/>
        <v>0</v>
      </c>
      <c r="MHJ202" s="7">
        <f t="shared" si="144"/>
        <v>0</v>
      </c>
      <c r="MHK202" s="7">
        <f t="shared" si="144"/>
        <v>0</v>
      </c>
      <c r="MHL202" s="7">
        <f t="shared" si="144"/>
        <v>0</v>
      </c>
      <c r="MHM202" s="7">
        <f t="shared" si="144"/>
        <v>0</v>
      </c>
      <c r="MHN202" s="7">
        <f t="shared" si="144"/>
        <v>0</v>
      </c>
      <c r="MHO202" s="7">
        <f t="shared" si="144"/>
        <v>0</v>
      </c>
      <c r="MHP202" s="7">
        <f t="shared" si="144"/>
        <v>0</v>
      </c>
      <c r="MHQ202" s="7">
        <f t="shared" si="144"/>
        <v>0</v>
      </c>
      <c r="MHR202" s="7">
        <f t="shared" si="144"/>
        <v>0</v>
      </c>
      <c r="MHS202" s="7">
        <f t="shared" si="144"/>
        <v>0</v>
      </c>
      <c r="MHT202" s="7">
        <f t="shared" si="144"/>
        <v>0</v>
      </c>
      <c r="MHU202" s="7">
        <f t="shared" si="144"/>
        <v>0</v>
      </c>
      <c r="MHV202" s="7">
        <f t="shared" si="144"/>
        <v>0</v>
      </c>
      <c r="MHW202" s="7">
        <f t="shared" si="144"/>
        <v>0</v>
      </c>
      <c r="MHX202" s="7">
        <f t="shared" si="144"/>
        <v>0</v>
      </c>
      <c r="MHY202" s="7">
        <f t="shared" si="144"/>
        <v>0</v>
      </c>
      <c r="MHZ202" s="7">
        <f t="shared" si="144"/>
        <v>0</v>
      </c>
      <c r="MIA202" s="7">
        <f t="shared" si="144"/>
        <v>0</v>
      </c>
      <c r="MIB202" s="7">
        <f t="shared" si="144"/>
        <v>0</v>
      </c>
      <c r="MIC202" s="7">
        <f t="shared" si="144"/>
        <v>0</v>
      </c>
      <c r="MID202" s="7">
        <f t="shared" si="144"/>
        <v>0</v>
      </c>
      <c r="MIE202" s="7">
        <f t="shared" ref="MIE202:MKP202" si="145">MIE143</f>
        <v>0</v>
      </c>
      <c r="MIF202" s="7">
        <f t="shared" si="145"/>
        <v>0</v>
      </c>
      <c r="MIG202" s="7">
        <f t="shared" si="145"/>
        <v>0</v>
      </c>
      <c r="MIH202" s="7">
        <f t="shared" si="145"/>
        <v>0</v>
      </c>
      <c r="MII202" s="7">
        <f t="shared" si="145"/>
        <v>0</v>
      </c>
      <c r="MIJ202" s="7">
        <f t="shared" si="145"/>
        <v>0</v>
      </c>
      <c r="MIK202" s="7">
        <f t="shared" si="145"/>
        <v>0</v>
      </c>
      <c r="MIL202" s="7">
        <f t="shared" si="145"/>
        <v>0</v>
      </c>
      <c r="MIM202" s="7">
        <f t="shared" si="145"/>
        <v>0</v>
      </c>
      <c r="MIN202" s="7">
        <f t="shared" si="145"/>
        <v>0</v>
      </c>
      <c r="MIO202" s="7">
        <f t="shared" si="145"/>
        <v>0</v>
      </c>
      <c r="MIP202" s="7">
        <f t="shared" si="145"/>
        <v>0</v>
      </c>
      <c r="MIQ202" s="7">
        <f t="shared" si="145"/>
        <v>0</v>
      </c>
      <c r="MIR202" s="7">
        <f t="shared" si="145"/>
        <v>0</v>
      </c>
      <c r="MIS202" s="7">
        <f t="shared" si="145"/>
        <v>0</v>
      </c>
      <c r="MIT202" s="7">
        <f t="shared" si="145"/>
        <v>0</v>
      </c>
      <c r="MIU202" s="7">
        <f t="shared" si="145"/>
        <v>0</v>
      </c>
      <c r="MIV202" s="7">
        <f t="shared" si="145"/>
        <v>0</v>
      </c>
      <c r="MIW202" s="7">
        <f t="shared" si="145"/>
        <v>0</v>
      </c>
      <c r="MIX202" s="7">
        <f t="shared" si="145"/>
        <v>0</v>
      </c>
      <c r="MIY202" s="7">
        <f t="shared" si="145"/>
        <v>0</v>
      </c>
      <c r="MIZ202" s="7">
        <f t="shared" si="145"/>
        <v>0</v>
      </c>
      <c r="MJA202" s="7">
        <f t="shared" si="145"/>
        <v>0</v>
      </c>
      <c r="MJB202" s="7">
        <f t="shared" si="145"/>
        <v>0</v>
      </c>
      <c r="MJC202" s="7">
        <f t="shared" si="145"/>
        <v>0</v>
      </c>
      <c r="MJD202" s="7">
        <f t="shared" si="145"/>
        <v>0</v>
      </c>
      <c r="MJE202" s="7">
        <f t="shared" si="145"/>
        <v>0</v>
      </c>
      <c r="MJF202" s="7">
        <f t="shared" si="145"/>
        <v>0</v>
      </c>
      <c r="MJG202" s="7">
        <f t="shared" si="145"/>
        <v>0</v>
      </c>
      <c r="MJH202" s="7">
        <f t="shared" si="145"/>
        <v>0</v>
      </c>
      <c r="MJI202" s="7">
        <f t="shared" si="145"/>
        <v>0</v>
      </c>
      <c r="MJJ202" s="7">
        <f t="shared" si="145"/>
        <v>0</v>
      </c>
      <c r="MJK202" s="7">
        <f t="shared" si="145"/>
        <v>0</v>
      </c>
      <c r="MJL202" s="7">
        <f t="shared" si="145"/>
        <v>0</v>
      </c>
      <c r="MJM202" s="7">
        <f t="shared" si="145"/>
        <v>0</v>
      </c>
      <c r="MJN202" s="7">
        <f t="shared" si="145"/>
        <v>0</v>
      </c>
      <c r="MJO202" s="7">
        <f t="shared" si="145"/>
        <v>0</v>
      </c>
      <c r="MJP202" s="7">
        <f t="shared" si="145"/>
        <v>0</v>
      </c>
      <c r="MJQ202" s="7">
        <f t="shared" si="145"/>
        <v>0</v>
      </c>
      <c r="MJR202" s="7">
        <f t="shared" si="145"/>
        <v>0</v>
      </c>
      <c r="MJS202" s="7">
        <f t="shared" si="145"/>
        <v>0</v>
      </c>
      <c r="MJT202" s="7">
        <f t="shared" si="145"/>
        <v>0</v>
      </c>
      <c r="MJU202" s="7">
        <f t="shared" si="145"/>
        <v>0</v>
      </c>
      <c r="MJV202" s="7">
        <f t="shared" si="145"/>
        <v>0</v>
      </c>
      <c r="MJW202" s="7">
        <f t="shared" si="145"/>
        <v>0</v>
      </c>
      <c r="MJX202" s="7">
        <f t="shared" si="145"/>
        <v>0</v>
      </c>
      <c r="MJY202" s="7">
        <f t="shared" si="145"/>
        <v>0</v>
      </c>
      <c r="MJZ202" s="7">
        <f t="shared" si="145"/>
        <v>0</v>
      </c>
      <c r="MKA202" s="7">
        <f t="shared" si="145"/>
        <v>0</v>
      </c>
      <c r="MKB202" s="7">
        <f t="shared" si="145"/>
        <v>0</v>
      </c>
      <c r="MKC202" s="7">
        <f t="shared" si="145"/>
        <v>0</v>
      </c>
      <c r="MKD202" s="7">
        <f t="shared" si="145"/>
        <v>0</v>
      </c>
      <c r="MKE202" s="7">
        <f t="shared" si="145"/>
        <v>0</v>
      </c>
      <c r="MKF202" s="7">
        <f t="shared" si="145"/>
        <v>0</v>
      </c>
      <c r="MKG202" s="7">
        <f t="shared" si="145"/>
        <v>0</v>
      </c>
      <c r="MKH202" s="7">
        <f t="shared" si="145"/>
        <v>0</v>
      </c>
      <c r="MKI202" s="7">
        <f t="shared" si="145"/>
        <v>0</v>
      </c>
      <c r="MKJ202" s="7">
        <f t="shared" si="145"/>
        <v>0</v>
      </c>
      <c r="MKK202" s="7">
        <f t="shared" si="145"/>
        <v>0</v>
      </c>
      <c r="MKL202" s="7">
        <f t="shared" si="145"/>
        <v>0</v>
      </c>
      <c r="MKM202" s="7">
        <f t="shared" si="145"/>
        <v>0</v>
      </c>
      <c r="MKN202" s="7">
        <f t="shared" si="145"/>
        <v>0</v>
      </c>
      <c r="MKO202" s="7">
        <f t="shared" si="145"/>
        <v>0</v>
      </c>
      <c r="MKP202" s="7">
        <f t="shared" si="145"/>
        <v>0</v>
      </c>
      <c r="MKQ202" s="7">
        <f t="shared" ref="MKQ202:MNB202" si="146">MKQ143</f>
        <v>0</v>
      </c>
      <c r="MKR202" s="7">
        <f t="shared" si="146"/>
        <v>0</v>
      </c>
      <c r="MKS202" s="7">
        <f t="shared" si="146"/>
        <v>0</v>
      </c>
      <c r="MKT202" s="7">
        <f t="shared" si="146"/>
        <v>0</v>
      </c>
      <c r="MKU202" s="7">
        <f t="shared" si="146"/>
        <v>0</v>
      </c>
      <c r="MKV202" s="7">
        <f t="shared" si="146"/>
        <v>0</v>
      </c>
      <c r="MKW202" s="7">
        <f t="shared" si="146"/>
        <v>0</v>
      </c>
      <c r="MKX202" s="7">
        <f t="shared" si="146"/>
        <v>0</v>
      </c>
      <c r="MKY202" s="7">
        <f t="shared" si="146"/>
        <v>0</v>
      </c>
      <c r="MKZ202" s="7">
        <f t="shared" si="146"/>
        <v>0</v>
      </c>
      <c r="MLA202" s="7">
        <f t="shared" si="146"/>
        <v>0</v>
      </c>
      <c r="MLB202" s="7">
        <f t="shared" si="146"/>
        <v>0</v>
      </c>
      <c r="MLC202" s="7">
        <f t="shared" si="146"/>
        <v>0</v>
      </c>
      <c r="MLD202" s="7">
        <f t="shared" si="146"/>
        <v>0</v>
      </c>
      <c r="MLE202" s="7">
        <f t="shared" si="146"/>
        <v>0</v>
      </c>
      <c r="MLF202" s="7">
        <f t="shared" si="146"/>
        <v>0</v>
      </c>
      <c r="MLG202" s="7">
        <f t="shared" si="146"/>
        <v>0</v>
      </c>
      <c r="MLH202" s="7">
        <f t="shared" si="146"/>
        <v>0</v>
      </c>
      <c r="MLI202" s="7">
        <f t="shared" si="146"/>
        <v>0</v>
      </c>
      <c r="MLJ202" s="7">
        <f t="shared" si="146"/>
        <v>0</v>
      </c>
      <c r="MLK202" s="7">
        <f t="shared" si="146"/>
        <v>0</v>
      </c>
      <c r="MLL202" s="7">
        <f t="shared" si="146"/>
        <v>0</v>
      </c>
      <c r="MLM202" s="7">
        <f t="shared" si="146"/>
        <v>0</v>
      </c>
      <c r="MLN202" s="7">
        <f t="shared" si="146"/>
        <v>0</v>
      </c>
      <c r="MLO202" s="7">
        <f t="shared" si="146"/>
        <v>0</v>
      </c>
      <c r="MLP202" s="7">
        <f t="shared" si="146"/>
        <v>0</v>
      </c>
      <c r="MLQ202" s="7">
        <f t="shared" si="146"/>
        <v>0</v>
      </c>
      <c r="MLR202" s="7">
        <f t="shared" si="146"/>
        <v>0</v>
      </c>
      <c r="MLS202" s="7">
        <f t="shared" si="146"/>
        <v>0</v>
      </c>
      <c r="MLT202" s="7">
        <f t="shared" si="146"/>
        <v>0</v>
      </c>
      <c r="MLU202" s="7">
        <f t="shared" si="146"/>
        <v>0</v>
      </c>
      <c r="MLV202" s="7">
        <f t="shared" si="146"/>
        <v>0</v>
      </c>
      <c r="MLW202" s="7">
        <f t="shared" si="146"/>
        <v>0</v>
      </c>
      <c r="MLX202" s="7">
        <f t="shared" si="146"/>
        <v>0</v>
      </c>
      <c r="MLY202" s="7">
        <f t="shared" si="146"/>
        <v>0</v>
      </c>
      <c r="MLZ202" s="7">
        <f t="shared" si="146"/>
        <v>0</v>
      </c>
      <c r="MMA202" s="7">
        <f t="shared" si="146"/>
        <v>0</v>
      </c>
      <c r="MMB202" s="7">
        <f t="shared" si="146"/>
        <v>0</v>
      </c>
      <c r="MMC202" s="7">
        <f t="shared" si="146"/>
        <v>0</v>
      </c>
      <c r="MMD202" s="7">
        <f t="shared" si="146"/>
        <v>0</v>
      </c>
      <c r="MME202" s="7">
        <f t="shared" si="146"/>
        <v>0</v>
      </c>
      <c r="MMF202" s="7">
        <f t="shared" si="146"/>
        <v>0</v>
      </c>
      <c r="MMG202" s="7">
        <f t="shared" si="146"/>
        <v>0</v>
      </c>
      <c r="MMH202" s="7">
        <f t="shared" si="146"/>
        <v>0</v>
      </c>
      <c r="MMI202" s="7">
        <f t="shared" si="146"/>
        <v>0</v>
      </c>
      <c r="MMJ202" s="7">
        <f t="shared" si="146"/>
        <v>0</v>
      </c>
      <c r="MMK202" s="7">
        <f t="shared" si="146"/>
        <v>0</v>
      </c>
      <c r="MML202" s="7">
        <f t="shared" si="146"/>
        <v>0</v>
      </c>
      <c r="MMM202" s="7">
        <f t="shared" si="146"/>
        <v>0</v>
      </c>
      <c r="MMN202" s="7">
        <f t="shared" si="146"/>
        <v>0</v>
      </c>
      <c r="MMO202" s="7">
        <f t="shared" si="146"/>
        <v>0</v>
      </c>
      <c r="MMP202" s="7">
        <f t="shared" si="146"/>
        <v>0</v>
      </c>
      <c r="MMQ202" s="7">
        <f t="shared" si="146"/>
        <v>0</v>
      </c>
      <c r="MMR202" s="7">
        <f t="shared" si="146"/>
        <v>0</v>
      </c>
      <c r="MMS202" s="7">
        <f t="shared" si="146"/>
        <v>0</v>
      </c>
      <c r="MMT202" s="7">
        <f t="shared" si="146"/>
        <v>0</v>
      </c>
      <c r="MMU202" s="7">
        <f t="shared" si="146"/>
        <v>0</v>
      </c>
      <c r="MMV202" s="7">
        <f t="shared" si="146"/>
        <v>0</v>
      </c>
      <c r="MMW202" s="7">
        <f t="shared" si="146"/>
        <v>0</v>
      </c>
      <c r="MMX202" s="7">
        <f t="shared" si="146"/>
        <v>0</v>
      </c>
      <c r="MMY202" s="7">
        <f t="shared" si="146"/>
        <v>0</v>
      </c>
      <c r="MMZ202" s="7">
        <f t="shared" si="146"/>
        <v>0</v>
      </c>
      <c r="MNA202" s="7">
        <f t="shared" si="146"/>
        <v>0</v>
      </c>
      <c r="MNB202" s="7">
        <f t="shared" si="146"/>
        <v>0</v>
      </c>
      <c r="MNC202" s="7">
        <f t="shared" ref="MNC202:MPN202" si="147">MNC143</f>
        <v>0</v>
      </c>
      <c r="MND202" s="7">
        <f t="shared" si="147"/>
        <v>0</v>
      </c>
      <c r="MNE202" s="7">
        <f t="shared" si="147"/>
        <v>0</v>
      </c>
      <c r="MNF202" s="7">
        <f t="shared" si="147"/>
        <v>0</v>
      </c>
      <c r="MNG202" s="7">
        <f t="shared" si="147"/>
        <v>0</v>
      </c>
      <c r="MNH202" s="7">
        <f t="shared" si="147"/>
        <v>0</v>
      </c>
      <c r="MNI202" s="7">
        <f t="shared" si="147"/>
        <v>0</v>
      </c>
      <c r="MNJ202" s="7">
        <f t="shared" si="147"/>
        <v>0</v>
      </c>
      <c r="MNK202" s="7">
        <f t="shared" si="147"/>
        <v>0</v>
      </c>
      <c r="MNL202" s="7">
        <f t="shared" si="147"/>
        <v>0</v>
      </c>
      <c r="MNM202" s="7">
        <f t="shared" si="147"/>
        <v>0</v>
      </c>
      <c r="MNN202" s="7">
        <f t="shared" si="147"/>
        <v>0</v>
      </c>
      <c r="MNO202" s="7">
        <f t="shared" si="147"/>
        <v>0</v>
      </c>
      <c r="MNP202" s="7">
        <f t="shared" si="147"/>
        <v>0</v>
      </c>
      <c r="MNQ202" s="7">
        <f t="shared" si="147"/>
        <v>0</v>
      </c>
      <c r="MNR202" s="7">
        <f t="shared" si="147"/>
        <v>0</v>
      </c>
      <c r="MNS202" s="7">
        <f t="shared" si="147"/>
        <v>0</v>
      </c>
      <c r="MNT202" s="7">
        <f t="shared" si="147"/>
        <v>0</v>
      </c>
      <c r="MNU202" s="7">
        <f t="shared" si="147"/>
        <v>0</v>
      </c>
      <c r="MNV202" s="7">
        <f t="shared" si="147"/>
        <v>0</v>
      </c>
      <c r="MNW202" s="7">
        <f t="shared" si="147"/>
        <v>0</v>
      </c>
      <c r="MNX202" s="7">
        <f t="shared" si="147"/>
        <v>0</v>
      </c>
      <c r="MNY202" s="7">
        <f t="shared" si="147"/>
        <v>0</v>
      </c>
      <c r="MNZ202" s="7">
        <f t="shared" si="147"/>
        <v>0</v>
      </c>
      <c r="MOA202" s="7">
        <f t="shared" si="147"/>
        <v>0</v>
      </c>
      <c r="MOB202" s="7">
        <f t="shared" si="147"/>
        <v>0</v>
      </c>
      <c r="MOC202" s="7">
        <f t="shared" si="147"/>
        <v>0</v>
      </c>
      <c r="MOD202" s="7">
        <f t="shared" si="147"/>
        <v>0</v>
      </c>
      <c r="MOE202" s="7">
        <f t="shared" si="147"/>
        <v>0</v>
      </c>
      <c r="MOF202" s="7">
        <f t="shared" si="147"/>
        <v>0</v>
      </c>
      <c r="MOG202" s="7">
        <f t="shared" si="147"/>
        <v>0</v>
      </c>
      <c r="MOH202" s="7">
        <f t="shared" si="147"/>
        <v>0</v>
      </c>
      <c r="MOI202" s="7">
        <f t="shared" si="147"/>
        <v>0</v>
      </c>
      <c r="MOJ202" s="7">
        <f t="shared" si="147"/>
        <v>0</v>
      </c>
      <c r="MOK202" s="7">
        <f t="shared" si="147"/>
        <v>0</v>
      </c>
      <c r="MOL202" s="7">
        <f t="shared" si="147"/>
        <v>0</v>
      </c>
      <c r="MOM202" s="7">
        <f t="shared" si="147"/>
        <v>0</v>
      </c>
      <c r="MON202" s="7">
        <f t="shared" si="147"/>
        <v>0</v>
      </c>
      <c r="MOO202" s="7">
        <f t="shared" si="147"/>
        <v>0</v>
      </c>
      <c r="MOP202" s="7">
        <f t="shared" si="147"/>
        <v>0</v>
      </c>
      <c r="MOQ202" s="7">
        <f t="shared" si="147"/>
        <v>0</v>
      </c>
      <c r="MOR202" s="7">
        <f t="shared" si="147"/>
        <v>0</v>
      </c>
      <c r="MOS202" s="7">
        <f t="shared" si="147"/>
        <v>0</v>
      </c>
      <c r="MOT202" s="7">
        <f t="shared" si="147"/>
        <v>0</v>
      </c>
      <c r="MOU202" s="7">
        <f t="shared" si="147"/>
        <v>0</v>
      </c>
      <c r="MOV202" s="7">
        <f t="shared" si="147"/>
        <v>0</v>
      </c>
      <c r="MOW202" s="7">
        <f t="shared" si="147"/>
        <v>0</v>
      </c>
      <c r="MOX202" s="7">
        <f t="shared" si="147"/>
        <v>0</v>
      </c>
      <c r="MOY202" s="7">
        <f t="shared" si="147"/>
        <v>0</v>
      </c>
      <c r="MOZ202" s="7">
        <f t="shared" si="147"/>
        <v>0</v>
      </c>
      <c r="MPA202" s="7">
        <f t="shared" si="147"/>
        <v>0</v>
      </c>
      <c r="MPB202" s="7">
        <f t="shared" si="147"/>
        <v>0</v>
      </c>
      <c r="MPC202" s="7">
        <f t="shared" si="147"/>
        <v>0</v>
      </c>
      <c r="MPD202" s="7">
        <f t="shared" si="147"/>
        <v>0</v>
      </c>
      <c r="MPE202" s="7">
        <f t="shared" si="147"/>
        <v>0</v>
      </c>
      <c r="MPF202" s="7">
        <f t="shared" si="147"/>
        <v>0</v>
      </c>
      <c r="MPG202" s="7">
        <f t="shared" si="147"/>
        <v>0</v>
      </c>
      <c r="MPH202" s="7">
        <f t="shared" si="147"/>
        <v>0</v>
      </c>
      <c r="MPI202" s="7">
        <f t="shared" si="147"/>
        <v>0</v>
      </c>
      <c r="MPJ202" s="7">
        <f t="shared" si="147"/>
        <v>0</v>
      </c>
      <c r="MPK202" s="7">
        <f t="shared" si="147"/>
        <v>0</v>
      </c>
      <c r="MPL202" s="7">
        <f t="shared" si="147"/>
        <v>0</v>
      </c>
      <c r="MPM202" s="7">
        <f t="shared" si="147"/>
        <v>0</v>
      </c>
      <c r="MPN202" s="7">
        <f t="shared" si="147"/>
        <v>0</v>
      </c>
      <c r="MPO202" s="7">
        <f t="shared" ref="MPO202:MRZ202" si="148">MPO143</f>
        <v>0</v>
      </c>
      <c r="MPP202" s="7">
        <f t="shared" si="148"/>
        <v>0</v>
      </c>
      <c r="MPQ202" s="7">
        <f t="shared" si="148"/>
        <v>0</v>
      </c>
      <c r="MPR202" s="7">
        <f t="shared" si="148"/>
        <v>0</v>
      </c>
      <c r="MPS202" s="7">
        <f t="shared" si="148"/>
        <v>0</v>
      </c>
      <c r="MPT202" s="7">
        <f t="shared" si="148"/>
        <v>0</v>
      </c>
      <c r="MPU202" s="7">
        <f t="shared" si="148"/>
        <v>0</v>
      </c>
      <c r="MPV202" s="7">
        <f t="shared" si="148"/>
        <v>0</v>
      </c>
      <c r="MPW202" s="7">
        <f t="shared" si="148"/>
        <v>0</v>
      </c>
      <c r="MPX202" s="7">
        <f t="shared" si="148"/>
        <v>0</v>
      </c>
      <c r="MPY202" s="7">
        <f t="shared" si="148"/>
        <v>0</v>
      </c>
      <c r="MPZ202" s="7">
        <f t="shared" si="148"/>
        <v>0</v>
      </c>
      <c r="MQA202" s="7">
        <f t="shared" si="148"/>
        <v>0</v>
      </c>
      <c r="MQB202" s="7">
        <f t="shared" si="148"/>
        <v>0</v>
      </c>
      <c r="MQC202" s="7">
        <f t="shared" si="148"/>
        <v>0</v>
      </c>
      <c r="MQD202" s="7">
        <f t="shared" si="148"/>
        <v>0</v>
      </c>
      <c r="MQE202" s="7">
        <f t="shared" si="148"/>
        <v>0</v>
      </c>
      <c r="MQF202" s="7">
        <f t="shared" si="148"/>
        <v>0</v>
      </c>
      <c r="MQG202" s="7">
        <f t="shared" si="148"/>
        <v>0</v>
      </c>
      <c r="MQH202" s="7">
        <f t="shared" si="148"/>
        <v>0</v>
      </c>
      <c r="MQI202" s="7">
        <f t="shared" si="148"/>
        <v>0</v>
      </c>
      <c r="MQJ202" s="7">
        <f t="shared" si="148"/>
        <v>0</v>
      </c>
      <c r="MQK202" s="7">
        <f t="shared" si="148"/>
        <v>0</v>
      </c>
      <c r="MQL202" s="7">
        <f t="shared" si="148"/>
        <v>0</v>
      </c>
      <c r="MQM202" s="7">
        <f t="shared" si="148"/>
        <v>0</v>
      </c>
      <c r="MQN202" s="7">
        <f t="shared" si="148"/>
        <v>0</v>
      </c>
      <c r="MQO202" s="7">
        <f t="shared" si="148"/>
        <v>0</v>
      </c>
      <c r="MQP202" s="7">
        <f t="shared" si="148"/>
        <v>0</v>
      </c>
      <c r="MQQ202" s="7">
        <f t="shared" si="148"/>
        <v>0</v>
      </c>
      <c r="MQR202" s="7">
        <f t="shared" si="148"/>
        <v>0</v>
      </c>
      <c r="MQS202" s="7">
        <f t="shared" si="148"/>
        <v>0</v>
      </c>
      <c r="MQT202" s="7">
        <f t="shared" si="148"/>
        <v>0</v>
      </c>
      <c r="MQU202" s="7">
        <f t="shared" si="148"/>
        <v>0</v>
      </c>
      <c r="MQV202" s="7">
        <f t="shared" si="148"/>
        <v>0</v>
      </c>
      <c r="MQW202" s="7">
        <f t="shared" si="148"/>
        <v>0</v>
      </c>
      <c r="MQX202" s="7">
        <f t="shared" si="148"/>
        <v>0</v>
      </c>
      <c r="MQY202" s="7">
        <f t="shared" si="148"/>
        <v>0</v>
      </c>
      <c r="MQZ202" s="7">
        <f t="shared" si="148"/>
        <v>0</v>
      </c>
      <c r="MRA202" s="7">
        <f t="shared" si="148"/>
        <v>0</v>
      </c>
      <c r="MRB202" s="7">
        <f t="shared" si="148"/>
        <v>0</v>
      </c>
      <c r="MRC202" s="7">
        <f t="shared" si="148"/>
        <v>0</v>
      </c>
      <c r="MRD202" s="7">
        <f t="shared" si="148"/>
        <v>0</v>
      </c>
      <c r="MRE202" s="7">
        <f t="shared" si="148"/>
        <v>0</v>
      </c>
      <c r="MRF202" s="7">
        <f t="shared" si="148"/>
        <v>0</v>
      </c>
      <c r="MRG202" s="7">
        <f t="shared" si="148"/>
        <v>0</v>
      </c>
      <c r="MRH202" s="7">
        <f t="shared" si="148"/>
        <v>0</v>
      </c>
      <c r="MRI202" s="7">
        <f t="shared" si="148"/>
        <v>0</v>
      </c>
      <c r="MRJ202" s="7">
        <f t="shared" si="148"/>
        <v>0</v>
      </c>
      <c r="MRK202" s="7">
        <f t="shared" si="148"/>
        <v>0</v>
      </c>
      <c r="MRL202" s="7">
        <f t="shared" si="148"/>
        <v>0</v>
      </c>
      <c r="MRM202" s="7">
        <f t="shared" si="148"/>
        <v>0</v>
      </c>
      <c r="MRN202" s="7">
        <f t="shared" si="148"/>
        <v>0</v>
      </c>
      <c r="MRO202" s="7">
        <f t="shared" si="148"/>
        <v>0</v>
      </c>
      <c r="MRP202" s="7">
        <f t="shared" si="148"/>
        <v>0</v>
      </c>
      <c r="MRQ202" s="7">
        <f t="shared" si="148"/>
        <v>0</v>
      </c>
      <c r="MRR202" s="7">
        <f t="shared" si="148"/>
        <v>0</v>
      </c>
      <c r="MRS202" s="7">
        <f t="shared" si="148"/>
        <v>0</v>
      </c>
      <c r="MRT202" s="7">
        <f t="shared" si="148"/>
        <v>0</v>
      </c>
      <c r="MRU202" s="7">
        <f t="shared" si="148"/>
        <v>0</v>
      </c>
      <c r="MRV202" s="7">
        <f t="shared" si="148"/>
        <v>0</v>
      </c>
      <c r="MRW202" s="7">
        <f t="shared" si="148"/>
        <v>0</v>
      </c>
      <c r="MRX202" s="7">
        <f t="shared" si="148"/>
        <v>0</v>
      </c>
      <c r="MRY202" s="7">
        <f t="shared" si="148"/>
        <v>0</v>
      </c>
      <c r="MRZ202" s="7">
        <f t="shared" si="148"/>
        <v>0</v>
      </c>
      <c r="MSA202" s="7">
        <f t="shared" ref="MSA202:MUL202" si="149">MSA143</f>
        <v>0</v>
      </c>
      <c r="MSB202" s="7">
        <f t="shared" si="149"/>
        <v>0</v>
      </c>
      <c r="MSC202" s="7">
        <f t="shared" si="149"/>
        <v>0</v>
      </c>
      <c r="MSD202" s="7">
        <f t="shared" si="149"/>
        <v>0</v>
      </c>
      <c r="MSE202" s="7">
        <f t="shared" si="149"/>
        <v>0</v>
      </c>
      <c r="MSF202" s="7">
        <f t="shared" si="149"/>
        <v>0</v>
      </c>
      <c r="MSG202" s="7">
        <f t="shared" si="149"/>
        <v>0</v>
      </c>
      <c r="MSH202" s="7">
        <f t="shared" si="149"/>
        <v>0</v>
      </c>
      <c r="MSI202" s="7">
        <f t="shared" si="149"/>
        <v>0</v>
      </c>
      <c r="MSJ202" s="7">
        <f t="shared" si="149"/>
        <v>0</v>
      </c>
      <c r="MSK202" s="7">
        <f t="shared" si="149"/>
        <v>0</v>
      </c>
      <c r="MSL202" s="7">
        <f t="shared" si="149"/>
        <v>0</v>
      </c>
      <c r="MSM202" s="7">
        <f t="shared" si="149"/>
        <v>0</v>
      </c>
      <c r="MSN202" s="7">
        <f t="shared" si="149"/>
        <v>0</v>
      </c>
      <c r="MSO202" s="7">
        <f t="shared" si="149"/>
        <v>0</v>
      </c>
      <c r="MSP202" s="7">
        <f t="shared" si="149"/>
        <v>0</v>
      </c>
      <c r="MSQ202" s="7">
        <f t="shared" si="149"/>
        <v>0</v>
      </c>
      <c r="MSR202" s="7">
        <f t="shared" si="149"/>
        <v>0</v>
      </c>
      <c r="MSS202" s="7">
        <f t="shared" si="149"/>
        <v>0</v>
      </c>
      <c r="MST202" s="7">
        <f t="shared" si="149"/>
        <v>0</v>
      </c>
      <c r="MSU202" s="7">
        <f t="shared" si="149"/>
        <v>0</v>
      </c>
      <c r="MSV202" s="7">
        <f t="shared" si="149"/>
        <v>0</v>
      </c>
      <c r="MSW202" s="7">
        <f t="shared" si="149"/>
        <v>0</v>
      </c>
      <c r="MSX202" s="7">
        <f t="shared" si="149"/>
        <v>0</v>
      </c>
      <c r="MSY202" s="7">
        <f t="shared" si="149"/>
        <v>0</v>
      </c>
      <c r="MSZ202" s="7">
        <f t="shared" si="149"/>
        <v>0</v>
      </c>
      <c r="MTA202" s="7">
        <f t="shared" si="149"/>
        <v>0</v>
      </c>
      <c r="MTB202" s="7">
        <f t="shared" si="149"/>
        <v>0</v>
      </c>
      <c r="MTC202" s="7">
        <f t="shared" si="149"/>
        <v>0</v>
      </c>
      <c r="MTD202" s="7">
        <f t="shared" si="149"/>
        <v>0</v>
      </c>
      <c r="MTE202" s="7">
        <f t="shared" si="149"/>
        <v>0</v>
      </c>
      <c r="MTF202" s="7">
        <f t="shared" si="149"/>
        <v>0</v>
      </c>
      <c r="MTG202" s="7">
        <f t="shared" si="149"/>
        <v>0</v>
      </c>
      <c r="MTH202" s="7">
        <f t="shared" si="149"/>
        <v>0</v>
      </c>
      <c r="MTI202" s="7">
        <f t="shared" si="149"/>
        <v>0</v>
      </c>
      <c r="MTJ202" s="7">
        <f t="shared" si="149"/>
        <v>0</v>
      </c>
      <c r="MTK202" s="7">
        <f t="shared" si="149"/>
        <v>0</v>
      </c>
      <c r="MTL202" s="7">
        <f t="shared" si="149"/>
        <v>0</v>
      </c>
      <c r="MTM202" s="7">
        <f t="shared" si="149"/>
        <v>0</v>
      </c>
      <c r="MTN202" s="7">
        <f t="shared" si="149"/>
        <v>0</v>
      </c>
      <c r="MTO202" s="7">
        <f t="shared" si="149"/>
        <v>0</v>
      </c>
      <c r="MTP202" s="7">
        <f t="shared" si="149"/>
        <v>0</v>
      </c>
      <c r="MTQ202" s="7">
        <f t="shared" si="149"/>
        <v>0</v>
      </c>
      <c r="MTR202" s="7">
        <f t="shared" si="149"/>
        <v>0</v>
      </c>
      <c r="MTS202" s="7">
        <f t="shared" si="149"/>
        <v>0</v>
      </c>
      <c r="MTT202" s="7">
        <f t="shared" si="149"/>
        <v>0</v>
      </c>
      <c r="MTU202" s="7">
        <f t="shared" si="149"/>
        <v>0</v>
      </c>
      <c r="MTV202" s="7">
        <f t="shared" si="149"/>
        <v>0</v>
      </c>
      <c r="MTW202" s="7">
        <f t="shared" si="149"/>
        <v>0</v>
      </c>
      <c r="MTX202" s="7">
        <f t="shared" si="149"/>
        <v>0</v>
      </c>
      <c r="MTY202" s="7">
        <f t="shared" si="149"/>
        <v>0</v>
      </c>
      <c r="MTZ202" s="7">
        <f t="shared" si="149"/>
        <v>0</v>
      </c>
      <c r="MUA202" s="7">
        <f t="shared" si="149"/>
        <v>0</v>
      </c>
      <c r="MUB202" s="7">
        <f t="shared" si="149"/>
        <v>0</v>
      </c>
      <c r="MUC202" s="7">
        <f t="shared" si="149"/>
        <v>0</v>
      </c>
      <c r="MUD202" s="7">
        <f t="shared" si="149"/>
        <v>0</v>
      </c>
      <c r="MUE202" s="7">
        <f t="shared" si="149"/>
        <v>0</v>
      </c>
      <c r="MUF202" s="7">
        <f t="shared" si="149"/>
        <v>0</v>
      </c>
      <c r="MUG202" s="7">
        <f t="shared" si="149"/>
        <v>0</v>
      </c>
      <c r="MUH202" s="7">
        <f t="shared" si="149"/>
        <v>0</v>
      </c>
      <c r="MUI202" s="7">
        <f t="shared" si="149"/>
        <v>0</v>
      </c>
      <c r="MUJ202" s="7">
        <f t="shared" si="149"/>
        <v>0</v>
      </c>
      <c r="MUK202" s="7">
        <f t="shared" si="149"/>
        <v>0</v>
      </c>
      <c r="MUL202" s="7">
        <f t="shared" si="149"/>
        <v>0</v>
      </c>
      <c r="MUM202" s="7">
        <f t="shared" ref="MUM202:MWX202" si="150">MUM143</f>
        <v>0</v>
      </c>
      <c r="MUN202" s="7">
        <f t="shared" si="150"/>
        <v>0</v>
      </c>
      <c r="MUO202" s="7">
        <f t="shared" si="150"/>
        <v>0</v>
      </c>
      <c r="MUP202" s="7">
        <f t="shared" si="150"/>
        <v>0</v>
      </c>
      <c r="MUQ202" s="7">
        <f t="shared" si="150"/>
        <v>0</v>
      </c>
      <c r="MUR202" s="7">
        <f t="shared" si="150"/>
        <v>0</v>
      </c>
      <c r="MUS202" s="7">
        <f t="shared" si="150"/>
        <v>0</v>
      </c>
      <c r="MUT202" s="7">
        <f t="shared" si="150"/>
        <v>0</v>
      </c>
      <c r="MUU202" s="7">
        <f t="shared" si="150"/>
        <v>0</v>
      </c>
      <c r="MUV202" s="7">
        <f t="shared" si="150"/>
        <v>0</v>
      </c>
      <c r="MUW202" s="7">
        <f t="shared" si="150"/>
        <v>0</v>
      </c>
      <c r="MUX202" s="7">
        <f t="shared" si="150"/>
        <v>0</v>
      </c>
      <c r="MUY202" s="7">
        <f t="shared" si="150"/>
        <v>0</v>
      </c>
      <c r="MUZ202" s="7">
        <f t="shared" si="150"/>
        <v>0</v>
      </c>
      <c r="MVA202" s="7">
        <f t="shared" si="150"/>
        <v>0</v>
      </c>
      <c r="MVB202" s="7">
        <f t="shared" si="150"/>
        <v>0</v>
      </c>
      <c r="MVC202" s="7">
        <f t="shared" si="150"/>
        <v>0</v>
      </c>
      <c r="MVD202" s="7">
        <f t="shared" si="150"/>
        <v>0</v>
      </c>
      <c r="MVE202" s="7">
        <f t="shared" si="150"/>
        <v>0</v>
      </c>
      <c r="MVF202" s="7">
        <f t="shared" si="150"/>
        <v>0</v>
      </c>
      <c r="MVG202" s="7">
        <f t="shared" si="150"/>
        <v>0</v>
      </c>
      <c r="MVH202" s="7">
        <f t="shared" si="150"/>
        <v>0</v>
      </c>
      <c r="MVI202" s="7">
        <f t="shared" si="150"/>
        <v>0</v>
      </c>
      <c r="MVJ202" s="7">
        <f t="shared" si="150"/>
        <v>0</v>
      </c>
      <c r="MVK202" s="7">
        <f t="shared" si="150"/>
        <v>0</v>
      </c>
      <c r="MVL202" s="7">
        <f t="shared" si="150"/>
        <v>0</v>
      </c>
      <c r="MVM202" s="7">
        <f t="shared" si="150"/>
        <v>0</v>
      </c>
      <c r="MVN202" s="7">
        <f t="shared" si="150"/>
        <v>0</v>
      </c>
      <c r="MVO202" s="7">
        <f t="shared" si="150"/>
        <v>0</v>
      </c>
      <c r="MVP202" s="7">
        <f t="shared" si="150"/>
        <v>0</v>
      </c>
      <c r="MVQ202" s="7">
        <f t="shared" si="150"/>
        <v>0</v>
      </c>
      <c r="MVR202" s="7">
        <f t="shared" si="150"/>
        <v>0</v>
      </c>
      <c r="MVS202" s="7">
        <f t="shared" si="150"/>
        <v>0</v>
      </c>
      <c r="MVT202" s="7">
        <f t="shared" si="150"/>
        <v>0</v>
      </c>
      <c r="MVU202" s="7">
        <f t="shared" si="150"/>
        <v>0</v>
      </c>
      <c r="MVV202" s="7">
        <f t="shared" si="150"/>
        <v>0</v>
      </c>
      <c r="MVW202" s="7">
        <f t="shared" si="150"/>
        <v>0</v>
      </c>
      <c r="MVX202" s="7">
        <f t="shared" si="150"/>
        <v>0</v>
      </c>
      <c r="MVY202" s="7">
        <f t="shared" si="150"/>
        <v>0</v>
      </c>
      <c r="MVZ202" s="7">
        <f t="shared" si="150"/>
        <v>0</v>
      </c>
      <c r="MWA202" s="7">
        <f t="shared" si="150"/>
        <v>0</v>
      </c>
      <c r="MWB202" s="7">
        <f t="shared" si="150"/>
        <v>0</v>
      </c>
      <c r="MWC202" s="7">
        <f t="shared" si="150"/>
        <v>0</v>
      </c>
      <c r="MWD202" s="7">
        <f t="shared" si="150"/>
        <v>0</v>
      </c>
      <c r="MWE202" s="7">
        <f t="shared" si="150"/>
        <v>0</v>
      </c>
      <c r="MWF202" s="7">
        <f t="shared" si="150"/>
        <v>0</v>
      </c>
      <c r="MWG202" s="7">
        <f t="shared" si="150"/>
        <v>0</v>
      </c>
      <c r="MWH202" s="7">
        <f t="shared" si="150"/>
        <v>0</v>
      </c>
      <c r="MWI202" s="7">
        <f t="shared" si="150"/>
        <v>0</v>
      </c>
      <c r="MWJ202" s="7">
        <f t="shared" si="150"/>
        <v>0</v>
      </c>
      <c r="MWK202" s="7">
        <f t="shared" si="150"/>
        <v>0</v>
      </c>
      <c r="MWL202" s="7">
        <f t="shared" si="150"/>
        <v>0</v>
      </c>
      <c r="MWM202" s="7">
        <f t="shared" si="150"/>
        <v>0</v>
      </c>
      <c r="MWN202" s="7">
        <f t="shared" si="150"/>
        <v>0</v>
      </c>
      <c r="MWO202" s="7">
        <f t="shared" si="150"/>
        <v>0</v>
      </c>
      <c r="MWP202" s="7">
        <f t="shared" si="150"/>
        <v>0</v>
      </c>
      <c r="MWQ202" s="7">
        <f t="shared" si="150"/>
        <v>0</v>
      </c>
      <c r="MWR202" s="7">
        <f t="shared" si="150"/>
        <v>0</v>
      </c>
      <c r="MWS202" s="7">
        <f t="shared" si="150"/>
        <v>0</v>
      </c>
      <c r="MWT202" s="7">
        <f t="shared" si="150"/>
        <v>0</v>
      </c>
      <c r="MWU202" s="7">
        <f t="shared" si="150"/>
        <v>0</v>
      </c>
      <c r="MWV202" s="7">
        <f t="shared" si="150"/>
        <v>0</v>
      </c>
      <c r="MWW202" s="7">
        <f t="shared" si="150"/>
        <v>0</v>
      </c>
      <c r="MWX202" s="7">
        <f t="shared" si="150"/>
        <v>0</v>
      </c>
      <c r="MWY202" s="7">
        <f t="shared" ref="MWY202:MZJ202" si="151">MWY143</f>
        <v>0</v>
      </c>
      <c r="MWZ202" s="7">
        <f t="shared" si="151"/>
        <v>0</v>
      </c>
      <c r="MXA202" s="7">
        <f t="shared" si="151"/>
        <v>0</v>
      </c>
      <c r="MXB202" s="7">
        <f t="shared" si="151"/>
        <v>0</v>
      </c>
      <c r="MXC202" s="7">
        <f t="shared" si="151"/>
        <v>0</v>
      </c>
      <c r="MXD202" s="7">
        <f t="shared" si="151"/>
        <v>0</v>
      </c>
      <c r="MXE202" s="7">
        <f t="shared" si="151"/>
        <v>0</v>
      </c>
      <c r="MXF202" s="7">
        <f t="shared" si="151"/>
        <v>0</v>
      </c>
      <c r="MXG202" s="7">
        <f t="shared" si="151"/>
        <v>0</v>
      </c>
      <c r="MXH202" s="7">
        <f t="shared" si="151"/>
        <v>0</v>
      </c>
      <c r="MXI202" s="7">
        <f t="shared" si="151"/>
        <v>0</v>
      </c>
      <c r="MXJ202" s="7">
        <f t="shared" si="151"/>
        <v>0</v>
      </c>
      <c r="MXK202" s="7">
        <f t="shared" si="151"/>
        <v>0</v>
      </c>
      <c r="MXL202" s="7">
        <f t="shared" si="151"/>
        <v>0</v>
      </c>
      <c r="MXM202" s="7">
        <f t="shared" si="151"/>
        <v>0</v>
      </c>
      <c r="MXN202" s="7">
        <f t="shared" si="151"/>
        <v>0</v>
      </c>
      <c r="MXO202" s="7">
        <f t="shared" si="151"/>
        <v>0</v>
      </c>
      <c r="MXP202" s="7">
        <f t="shared" si="151"/>
        <v>0</v>
      </c>
      <c r="MXQ202" s="7">
        <f t="shared" si="151"/>
        <v>0</v>
      </c>
      <c r="MXR202" s="7">
        <f t="shared" si="151"/>
        <v>0</v>
      </c>
      <c r="MXS202" s="7">
        <f t="shared" si="151"/>
        <v>0</v>
      </c>
      <c r="MXT202" s="7">
        <f t="shared" si="151"/>
        <v>0</v>
      </c>
      <c r="MXU202" s="7">
        <f t="shared" si="151"/>
        <v>0</v>
      </c>
      <c r="MXV202" s="7">
        <f t="shared" si="151"/>
        <v>0</v>
      </c>
      <c r="MXW202" s="7">
        <f t="shared" si="151"/>
        <v>0</v>
      </c>
      <c r="MXX202" s="7">
        <f t="shared" si="151"/>
        <v>0</v>
      </c>
      <c r="MXY202" s="7">
        <f t="shared" si="151"/>
        <v>0</v>
      </c>
      <c r="MXZ202" s="7">
        <f t="shared" si="151"/>
        <v>0</v>
      </c>
      <c r="MYA202" s="7">
        <f t="shared" si="151"/>
        <v>0</v>
      </c>
      <c r="MYB202" s="7">
        <f t="shared" si="151"/>
        <v>0</v>
      </c>
      <c r="MYC202" s="7">
        <f t="shared" si="151"/>
        <v>0</v>
      </c>
      <c r="MYD202" s="7">
        <f t="shared" si="151"/>
        <v>0</v>
      </c>
      <c r="MYE202" s="7">
        <f t="shared" si="151"/>
        <v>0</v>
      </c>
      <c r="MYF202" s="7">
        <f t="shared" si="151"/>
        <v>0</v>
      </c>
      <c r="MYG202" s="7">
        <f t="shared" si="151"/>
        <v>0</v>
      </c>
      <c r="MYH202" s="7">
        <f t="shared" si="151"/>
        <v>0</v>
      </c>
      <c r="MYI202" s="7">
        <f t="shared" si="151"/>
        <v>0</v>
      </c>
      <c r="MYJ202" s="7">
        <f t="shared" si="151"/>
        <v>0</v>
      </c>
      <c r="MYK202" s="7">
        <f t="shared" si="151"/>
        <v>0</v>
      </c>
      <c r="MYL202" s="7">
        <f t="shared" si="151"/>
        <v>0</v>
      </c>
      <c r="MYM202" s="7">
        <f t="shared" si="151"/>
        <v>0</v>
      </c>
      <c r="MYN202" s="7">
        <f t="shared" si="151"/>
        <v>0</v>
      </c>
      <c r="MYO202" s="7">
        <f t="shared" si="151"/>
        <v>0</v>
      </c>
      <c r="MYP202" s="7">
        <f t="shared" si="151"/>
        <v>0</v>
      </c>
      <c r="MYQ202" s="7">
        <f t="shared" si="151"/>
        <v>0</v>
      </c>
      <c r="MYR202" s="7">
        <f t="shared" si="151"/>
        <v>0</v>
      </c>
      <c r="MYS202" s="7">
        <f t="shared" si="151"/>
        <v>0</v>
      </c>
      <c r="MYT202" s="7">
        <f t="shared" si="151"/>
        <v>0</v>
      </c>
      <c r="MYU202" s="7">
        <f t="shared" si="151"/>
        <v>0</v>
      </c>
      <c r="MYV202" s="7">
        <f t="shared" si="151"/>
        <v>0</v>
      </c>
      <c r="MYW202" s="7">
        <f t="shared" si="151"/>
        <v>0</v>
      </c>
      <c r="MYX202" s="7">
        <f t="shared" si="151"/>
        <v>0</v>
      </c>
      <c r="MYY202" s="7">
        <f t="shared" si="151"/>
        <v>0</v>
      </c>
      <c r="MYZ202" s="7">
        <f t="shared" si="151"/>
        <v>0</v>
      </c>
      <c r="MZA202" s="7">
        <f t="shared" si="151"/>
        <v>0</v>
      </c>
      <c r="MZB202" s="7">
        <f t="shared" si="151"/>
        <v>0</v>
      </c>
      <c r="MZC202" s="7">
        <f t="shared" si="151"/>
        <v>0</v>
      </c>
      <c r="MZD202" s="7">
        <f t="shared" si="151"/>
        <v>0</v>
      </c>
      <c r="MZE202" s="7">
        <f t="shared" si="151"/>
        <v>0</v>
      </c>
      <c r="MZF202" s="7">
        <f t="shared" si="151"/>
        <v>0</v>
      </c>
      <c r="MZG202" s="7">
        <f t="shared" si="151"/>
        <v>0</v>
      </c>
      <c r="MZH202" s="7">
        <f t="shared" si="151"/>
        <v>0</v>
      </c>
      <c r="MZI202" s="7">
        <f t="shared" si="151"/>
        <v>0</v>
      </c>
      <c r="MZJ202" s="7">
        <f t="shared" si="151"/>
        <v>0</v>
      </c>
      <c r="MZK202" s="7">
        <f t="shared" ref="MZK202:NBV202" si="152">MZK143</f>
        <v>0</v>
      </c>
      <c r="MZL202" s="7">
        <f t="shared" si="152"/>
        <v>0</v>
      </c>
      <c r="MZM202" s="7">
        <f t="shared" si="152"/>
        <v>0</v>
      </c>
      <c r="MZN202" s="7">
        <f t="shared" si="152"/>
        <v>0</v>
      </c>
      <c r="MZO202" s="7">
        <f t="shared" si="152"/>
        <v>0</v>
      </c>
      <c r="MZP202" s="7">
        <f t="shared" si="152"/>
        <v>0</v>
      </c>
      <c r="MZQ202" s="7">
        <f t="shared" si="152"/>
        <v>0</v>
      </c>
      <c r="MZR202" s="7">
        <f t="shared" si="152"/>
        <v>0</v>
      </c>
      <c r="MZS202" s="7">
        <f t="shared" si="152"/>
        <v>0</v>
      </c>
      <c r="MZT202" s="7">
        <f t="shared" si="152"/>
        <v>0</v>
      </c>
      <c r="MZU202" s="7">
        <f t="shared" si="152"/>
        <v>0</v>
      </c>
      <c r="MZV202" s="7">
        <f t="shared" si="152"/>
        <v>0</v>
      </c>
      <c r="MZW202" s="7">
        <f t="shared" si="152"/>
        <v>0</v>
      </c>
      <c r="MZX202" s="7">
        <f t="shared" si="152"/>
        <v>0</v>
      </c>
      <c r="MZY202" s="7">
        <f t="shared" si="152"/>
        <v>0</v>
      </c>
      <c r="MZZ202" s="7">
        <f t="shared" si="152"/>
        <v>0</v>
      </c>
      <c r="NAA202" s="7">
        <f t="shared" si="152"/>
        <v>0</v>
      </c>
      <c r="NAB202" s="7">
        <f t="shared" si="152"/>
        <v>0</v>
      </c>
      <c r="NAC202" s="7">
        <f t="shared" si="152"/>
        <v>0</v>
      </c>
      <c r="NAD202" s="7">
        <f t="shared" si="152"/>
        <v>0</v>
      </c>
      <c r="NAE202" s="7">
        <f t="shared" si="152"/>
        <v>0</v>
      </c>
      <c r="NAF202" s="7">
        <f t="shared" si="152"/>
        <v>0</v>
      </c>
      <c r="NAG202" s="7">
        <f t="shared" si="152"/>
        <v>0</v>
      </c>
      <c r="NAH202" s="7">
        <f t="shared" si="152"/>
        <v>0</v>
      </c>
      <c r="NAI202" s="7">
        <f t="shared" si="152"/>
        <v>0</v>
      </c>
      <c r="NAJ202" s="7">
        <f t="shared" si="152"/>
        <v>0</v>
      </c>
      <c r="NAK202" s="7">
        <f t="shared" si="152"/>
        <v>0</v>
      </c>
      <c r="NAL202" s="7">
        <f t="shared" si="152"/>
        <v>0</v>
      </c>
      <c r="NAM202" s="7">
        <f t="shared" si="152"/>
        <v>0</v>
      </c>
      <c r="NAN202" s="7">
        <f t="shared" si="152"/>
        <v>0</v>
      </c>
      <c r="NAO202" s="7">
        <f t="shared" si="152"/>
        <v>0</v>
      </c>
      <c r="NAP202" s="7">
        <f t="shared" si="152"/>
        <v>0</v>
      </c>
      <c r="NAQ202" s="7">
        <f t="shared" si="152"/>
        <v>0</v>
      </c>
      <c r="NAR202" s="7">
        <f t="shared" si="152"/>
        <v>0</v>
      </c>
      <c r="NAS202" s="7">
        <f t="shared" si="152"/>
        <v>0</v>
      </c>
      <c r="NAT202" s="7">
        <f t="shared" si="152"/>
        <v>0</v>
      </c>
      <c r="NAU202" s="7">
        <f t="shared" si="152"/>
        <v>0</v>
      </c>
      <c r="NAV202" s="7">
        <f t="shared" si="152"/>
        <v>0</v>
      </c>
      <c r="NAW202" s="7">
        <f t="shared" si="152"/>
        <v>0</v>
      </c>
      <c r="NAX202" s="7">
        <f t="shared" si="152"/>
        <v>0</v>
      </c>
      <c r="NAY202" s="7">
        <f t="shared" si="152"/>
        <v>0</v>
      </c>
      <c r="NAZ202" s="7">
        <f t="shared" si="152"/>
        <v>0</v>
      </c>
      <c r="NBA202" s="7">
        <f t="shared" si="152"/>
        <v>0</v>
      </c>
      <c r="NBB202" s="7">
        <f t="shared" si="152"/>
        <v>0</v>
      </c>
      <c r="NBC202" s="7">
        <f t="shared" si="152"/>
        <v>0</v>
      </c>
      <c r="NBD202" s="7">
        <f t="shared" si="152"/>
        <v>0</v>
      </c>
      <c r="NBE202" s="7">
        <f t="shared" si="152"/>
        <v>0</v>
      </c>
      <c r="NBF202" s="7">
        <f t="shared" si="152"/>
        <v>0</v>
      </c>
      <c r="NBG202" s="7">
        <f t="shared" si="152"/>
        <v>0</v>
      </c>
      <c r="NBH202" s="7">
        <f t="shared" si="152"/>
        <v>0</v>
      </c>
      <c r="NBI202" s="7">
        <f t="shared" si="152"/>
        <v>0</v>
      </c>
      <c r="NBJ202" s="7">
        <f t="shared" si="152"/>
        <v>0</v>
      </c>
      <c r="NBK202" s="7">
        <f t="shared" si="152"/>
        <v>0</v>
      </c>
      <c r="NBL202" s="7">
        <f t="shared" si="152"/>
        <v>0</v>
      </c>
      <c r="NBM202" s="7">
        <f t="shared" si="152"/>
        <v>0</v>
      </c>
      <c r="NBN202" s="7">
        <f t="shared" si="152"/>
        <v>0</v>
      </c>
      <c r="NBO202" s="7">
        <f t="shared" si="152"/>
        <v>0</v>
      </c>
      <c r="NBP202" s="7">
        <f t="shared" si="152"/>
        <v>0</v>
      </c>
      <c r="NBQ202" s="7">
        <f t="shared" si="152"/>
        <v>0</v>
      </c>
      <c r="NBR202" s="7">
        <f t="shared" si="152"/>
        <v>0</v>
      </c>
      <c r="NBS202" s="7">
        <f t="shared" si="152"/>
        <v>0</v>
      </c>
      <c r="NBT202" s="7">
        <f t="shared" si="152"/>
        <v>0</v>
      </c>
      <c r="NBU202" s="7">
        <f t="shared" si="152"/>
        <v>0</v>
      </c>
      <c r="NBV202" s="7">
        <f t="shared" si="152"/>
        <v>0</v>
      </c>
      <c r="NBW202" s="7">
        <f t="shared" ref="NBW202:NEH202" si="153">NBW143</f>
        <v>0</v>
      </c>
      <c r="NBX202" s="7">
        <f t="shared" si="153"/>
        <v>0</v>
      </c>
      <c r="NBY202" s="7">
        <f t="shared" si="153"/>
        <v>0</v>
      </c>
      <c r="NBZ202" s="7">
        <f t="shared" si="153"/>
        <v>0</v>
      </c>
      <c r="NCA202" s="7">
        <f t="shared" si="153"/>
        <v>0</v>
      </c>
      <c r="NCB202" s="7">
        <f t="shared" si="153"/>
        <v>0</v>
      </c>
      <c r="NCC202" s="7">
        <f t="shared" si="153"/>
        <v>0</v>
      </c>
      <c r="NCD202" s="7">
        <f t="shared" si="153"/>
        <v>0</v>
      </c>
      <c r="NCE202" s="7">
        <f t="shared" si="153"/>
        <v>0</v>
      </c>
      <c r="NCF202" s="7">
        <f t="shared" si="153"/>
        <v>0</v>
      </c>
      <c r="NCG202" s="7">
        <f t="shared" si="153"/>
        <v>0</v>
      </c>
      <c r="NCH202" s="7">
        <f t="shared" si="153"/>
        <v>0</v>
      </c>
      <c r="NCI202" s="7">
        <f t="shared" si="153"/>
        <v>0</v>
      </c>
      <c r="NCJ202" s="7">
        <f t="shared" si="153"/>
        <v>0</v>
      </c>
      <c r="NCK202" s="7">
        <f t="shared" si="153"/>
        <v>0</v>
      </c>
      <c r="NCL202" s="7">
        <f t="shared" si="153"/>
        <v>0</v>
      </c>
      <c r="NCM202" s="7">
        <f t="shared" si="153"/>
        <v>0</v>
      </c>
      <c r="NCN202" s="7">
        <f t="shared" si="153"/>
        <v>0</v>
      </c>
      <c r="NCO202" s="7">
        <f t="shared" si="153"/>
        <v>0</v>
      </c>
      <c r="NCP202" s="7">
        <f t="shared" si="153"/>
        <v>0</v>
      </c>
      <c r="NCQ202" s="7">
        <f t="shared" si="153"/>
        <v>0</v>
      </c>
      <c r="NCR202" s="7">
        <f t="shared" si="153"/>
        <v>0</v>
      </c>
      <c r="NCS202" s="7">
        <f t="shared" si="153"/>
        <v>0</v>
      </c>
      <c r="NCT202" s="7">
        <f t="shared" si="153"/>
        <v>0</v>
      </c>
      <c r="NCU202" s="7">
        <f t="shared" si="153"/>
        <v>0</v>
      </c>
      <c r="NCV202" s="7">
        <f t="shared" si="153"/>
        <v>0</v>
      </c>
      <c r="NCW202" s="7">
        <f t="shared" si="153"/>
        <v>0</v>
      </c>
      <c r="NCX202" s="7">
        <f t="shared" si="153"/>
        <v>0</v>
      </c>
      <c r="NCY202" s="7">
        <f t="shared" si="153"/>
        <v>0</v>
      </c>
      <c r="NCZ202" s="7">
        <f t="shared" si="153"/>
        <v>0</v>
      </c>
      <c r="NDA202" s="7">
        <f t="shared" si="153"/>
        <v>0</v>
      </c>
      <c r="NDB202" s="7">
        <f t="shared" si="153"/>
        <v>0</v>
      </c>
      <c r="NDC202" s="7">
        <f t="shared" si="153"/>
        <v>0</v>
      </c>
      <c r="NDD202" s="7">
        <f t="shared" si="153"/>
        <v>0</v>
      </c>
      <c r="NDE202" s="7">
        <f t="shared" si="153"/>
        <v>0</v>
      </c>
      <c r="NDF202" s="7">
        <f t="shared" si="153"/>
        <v>0</v>
      </c>
      <c r="NDG202" s="7">
        <f t="shared" si="153"/>
        <v>0</v>
      </c>
      <c r="NDH202" s="7">
        <f t="shared" si="153"/>
        <v>0</v>
      </c>
      <c r="NDI202" s="7">
        <f t="shared" si="153"/>
        <v>0</v>
      </c>
      <c r="NDJ202" s="7">
        <f t="shared" si="153"/>
        <v>0</v>
      </c>
      <c r="NDK202" s="7">
        <f t="shared" si="153"/>
        <v>0</v>
      </c>
      <c r="NDL202" s="7">
        <f t="shared" si="153"/>
        <v>0</v>
      </c>
      <c r="NDM202" s="7">
        <f t="shared" si="153"/>
        <v>0</v>
      </c>
      <c r="NDN202" s="7">
        <f t="shared" si="153"/>
        <v>0</v>
      </c>
      <c r="NDO202" s="7">
        <f t="shared" si="153"/>
        <v>0</v>
      </c>
      <c r="NDP202" s="7">
        <f t="shared" si="153"/>
        <v>0</v>
      </c>
      <c r="NDQ202" s="7">
        <f t="shared" si="153"/>
        <v>0</v>
      </c>
      <c r="NDR202" s="7">
        <f t="shared" si="153"/>
        <v>0</v>
      </c>
      <c r="NDS202" s="7">
        <f t="shared" si="153"/>
        <v>0</v>
      </c>
      <c r="NDT202" s="7">
        <f t="shared" si="153"/>
        <v>0</v>
      </c>
      <c r="NDU202" s="7">
        <f t="shared" si="153"/>
        <v>0</v>
      </c>
      <c r="NDV202" s="7">
        <f t="shared" si="153"/>
        <v>0</v>
      </c>
      <c r="NDW202" s="7">
        <f t="shared" si="153"/>
        <v>0</v>
      </c>
      <c r="NDX202" s="7">
        <f t="shared" si="153"/>
        <v>0</v>
      </c>
      <c r="NDY202" s="7">
        <f t="shared" si="153"/>
        <v>0</v>
      </c>
      <c r="NDZ202" s="7">
        <f t="shared" si="153"/>
        <v>0</v>
      </c>
      <c r="NEA202" s="7">
        <f t="shared" si="153"/>
        <v>0</v>
      </c>
      <c r="NEB202" s="7">
        <f t="shared" si="153"/>
        <v>0</v>
      </c>
      <c r="NEC202" s="7">
        <f t="shared" si="153"/>
        <v>0</v>
      </c>
      <c r="NED202" s="7">
        <f t="shared" si="153"/>
        <v>0</v>
      </c>
      <c r="NEE202" s="7">
        <f t="shared" si="153"/>
        <v>0</v>
      </c>
      <c r="NEF202" s="7">
        <f t="shared" si="153"/>
        <v>0</v>
      </c>
      <c r="NEG202" s="7">
        <f t="shared" si="153"/>
        <v>0</v>
      </c>
      <c r="NEH202" s="7">
        <f t="shared" si="153"/>
        <v>0</v>
      </c>
      <c r="NEI202" s="7">
        <f t="shared" ref="NEI202:NGT202" si="154">NEI143</f>
        <v>0</v>
      </c>
      <c r="NEJ202" s="7">
        <f t="shared" si="154"/>
        <v>0</v>
      </c>
      <c r="NEK202" s="7">
        <f t="shared" si="154"/>
        <v>0</v>
      </c>
      <c r="NEL202" s="7">
        <f t="shared" si="154"/>
        <v>0</v>
      </c>
      <c r="NEM202" s="7">
        <f t="shared" si="154"/>
        <v>0</v>
      </c>
      <c r="NEN202" s="7">
        <f t="shared" si="154"/>
        <v>0</v>
      </c>
      <c r="NEO202" s="7">
        <f t="shared" si="154"/>
        <v>0</v>
      </c>
      <c r="NEP202" s="7">
        <f t="shared" si="154"/>
        <v>0</v>
      </c>
      <c r="NEQ202" s="7">
        <f t="shared" si="154"/>
        <v>0</v>
      </c>
      <c r="NER202" s="7">
        <f t="shared" si="154"/>
        <v>0</v>
      </c>
      <c r="NES202" s="7">
        <f t="shared" si="154"/>
        <v>0</v>
      </c>
      <c r="NET202" s="7">
        <f t="shared" si="154"/>
        <v>0</v>
      </c>
      <c r="NEU202" s="7">
        <f t="shared" si="154"/>
        <v>0</v>
      </c>
      <c r="NEV202" s="7">
        <f t="shared" si="154"/>
        <v>0</v>
      </c>
      <c r="NEW202" s="7">
        <f t="shared" si="154"/>
        <v>0</v>
      </c>
      <c r="NEX202" s="7">
        <f t="shared" si="154"/>
        <v>0</v>
      </c>
      <c r="NEY202" s="7">
        <f t="shared" si="154"/>
        <v>0</v>
      </c>
      <c r="NEZ202" s="7">
        <f t="shared" si="154"/>
        <v>0</v>
      </c>
      <c r="NFA202" s="7">
        <f t="shared" si="154"/>
        <v>0</v>
      </c>
      <c r="NFB202" s="7">
        <f t="shared" si="154"/>
        <v>0</v>
      </c>
      <c r="NFC202" s="7">
        <f t="shared" si="154"/>
        <v>0</v>
      </c>
      <c r="NFD202" s="7">
        <f t="shared" si="154"/>
        <v>0</v>
      </c>
      <c r="NFE202" s="7">
        <f t="shared" si="154"/>
        <v>0</v>
      </c>
      <c r="NFF202" s="7">
        <f t="shared" si="154"/>
        <v>0</v>
      </c>
      <c r="NFG202" s="7">
        <f t="shared" si="154"/>
        <v>0</v>
      </c>
      <c r="NFH202" s="7">
        <f t="shared" si="154"/>
        <v>0</v>
      </c>
      <c r="NFI202" s="7">
        <f t="shared" si="154"/>
        <v>0</v>
      </c>
      <c r="NFJ202" s="7">
        <f t="shared" si="154"/>
        <v>0</v>
      </c>
      <c r="NFK202" s="7">
        <f t="shared" si="154"/>
        <v>0</v>
      </c>
      <c r="NFL202" s="7">
        <f t="shared" si="154"/>
        <v>0</v>
      </c>
      <c r="NFM202" s="7">
        <f t="shared" si="154"/>
        <v>0</v>
      </c>
      <c r="NFN202" s="7">
        <f t="shared" si="154"/>
        <v>0</v>
      </c>
      <c r="NFO202" s="7">
        <f t="shared" si="154"/>
        <v>0</v>
      </c>
      <c r="NFP202" s="7">
        <f t="shared" si="154"/>
        <v>0</v>
      </c>
      <c r="NFQ202" s="7">
        <f t="shared" si="154"/>
        <v>0</v>
      </c>
      <c r="NFR202" s="7">
        <f t="shared" si="154"/>
        <v>0</v>
      </c>
      <c r="NFS202" s="7">
        <f t="shared" si="154"/>
        <v>0</v>
      </c>
      <c r="NFT202" s="7">
        <f t="shared" si="154"/>
        <v>0</v>
      </c>
      <c r="NFU202" s="7">
        <f t="shared" si="154"/>
        <v>0</v>
      </c>
      <c r="NFV202" s="7">
        <f t="shared" si="154"/>
        <v>0</v>
      </c>
      <c r="NFW202" s="7">
        <f t="shared" si="154"/>
        <v>0</v>
      </c>
      <c r="NFX202" s="7">
        <f t="shared" si="154"/>
        <v>0</v>
      </c>
      <c r="NFY202" s="7">
        <f t="shared" si="154"/>
        <v>0</v>
      </c>
      <c r="NFZ202" s="7">
        <f t="shared" si="154"/>
        <v>0</v>
      </c>
      <c r="NGA202" s="7">
        <f t="shared" si="154"/>
        <v>0</v>
      </c>
      <c r="NGB202" s="7">
        <f t="shared" si="154"/>
        <v>0</v>
      </c>
      <c r="NGC202" s="7">
        <f t="shared" si="154"/>
        <v>0</v>
      </c>
      <c r="NGD202" s="7">
        <f t="shared" si="154"/>
        <v>0</v>
      </c>
      <c r="NGE202" s="7">
        <f t="shared" si="154"/>
        <v>0</v>
      </c>
      <c r="NGF202" s="7">
        <f t="shared" si="154"/>
        <v>0</v>
      </c>
      <c r="NGG202" s="7">
        <f t="shared" si="154"/>
        <v>0</v>
      </c>
      <c r="NGH202" s="7">
        <f t="shared" si="154"/>
        <v>0</v>
      </c>
      <c r="NGI202" s="7">
        <f t="shared" si="154"/>
        <v>0</v>
      </c>
      <c r="NGJ202" s="7">
        <f t="shared" si="154"/>
        <v>0</v>
      </c>
      <c r="NGK202" s="7">
        <f t="shared" si="154"/>
        <v>0</v>
      </c>
      <c r="NGL202" s="7">
        <f t="shared" si="154"/>
        <v>0</v>
      </c>
      <c r="NGM202" s="7">
        <f t="shared" si="154"/>
        <v>0</v>
      </c>
      <c r="NGN202" s="7">
        <f t="shared" si="154"/>
        <v>0</v>
      </c>
      <c r="NGO202" s="7">
        <f t="shared" si="154"/>
        <v>0</v>
      </c>
      <c r="NGP202" s="7">
        <f t="shared" si="154"/>
        <v>0</v>
      </c>
      <c r="NGQ202" s="7">
        <f t="shared" si="154"/>
        <v>0</v>
      </c>
      <c r="NGR202" s="7">
        <f t="shared" si="154"/>
        <v>0</v>
      </c>
      <c r="NGS202" s="7">
        <f t="shared" si="154"/>
        <v>0</v>
      </c>
      <c r="NGT202" s="7">
        <f t="shared" si="154"/>
        <v>0</v>
      </c>
      <c r="NGU202" s="7">
        <f t="shared" ref="NGU202:NJF202" si="155">NGU143</f>
        <v>0</v>
      </c>
      <c r="NGV202" s="7">
        <f t="shared" si="155"/>
        <v>0</v>
      </c>
      <c r="NGW202" s="7">
        <f t="shared" si="155"/>
        <v>0</v>
      </c>
      <c r="NGX202" s="7">
        <f t="shared" si="155"/>
        <v>0</v>
      </c>
      <c r="NGY202" s="7">
        <f t="shared" si="155"/>
        <v>0</v>
      </c>
      <c r="NGZ202" s="7">
        <f t="shared" si="155"/>
        <v>0</v>
      </c>
      <c r="NHA202" s="7">
        <f t="shared" si="155"/>
        <v>0</v>
      </c>
      <c r="NHB202" s="7">
        <f t="shared" si="155"/>
        <v>0</v>
      </c>
      <c r="NHC202" s="7">
        <f t="shared" si="155"/>
        <v>0</v>
      </c>
      <c r="NHD202" s="7">
        <f t="shared" si="155"/>
        <v>0</v>
      </c>
      <c r="NHE202" s="7">
        <f t="shared" si="155"/>
        <v>0</v>
      </c>
      <c r="NHF202" s="7">
        <f t="shared" si="155"/>
        <v>0</v>
      </c>
      <c r="NHG202" s="7">
        <f t="shared" si="155"/>
        <v>0</v>
      </c>
      <c r="NHH202" s="7">
        <f t="shared" si="155"/>
        <v>0</v>
      </c>
      <c r="NHI202" s="7">
        <f t="shared" si="155"/>
        <v>0</v>
      </c>
      <c r="NHJ202" s="7">
        <f t="shared" si="155"/>
        <v>0</v>
      </c>
      <c r="NHK202" s="7">
        <f t="shared" si="155"/>
        <v>0</v>
      </c>
      <c r="NHL202" s="7">
        <f t="shared" si="155"/>
        <v>0</v>
      </c>
      <c r="NHM202" s="7">
        <f t="shared" si="155"/>
        <v>0</v>
      </c>
      <c r="NHN202" s="7">
        <f t="shared" si="155"/>
        <v>0</v>
      </c>
      <c r="NHO202" s="7">
        <f t="shared" si="155"/>
        <v>0</v>
      </c>
      <c r="NHP202" s="7">
        <f t="shared" si="155"/>
        <v>0</v>
      </c>
      <c r="NHQ202" s="7">
        <f t="shared" si="155"/>
        <v>0</v>
      </c>
      <c r="NHR202" s="7">
        <f t="shared" si="155"/>
        <v>0</v>
      </c>
      <c r="NHS202" s="7">
        <f t="shared" si="155"/>
        <v>0</v>
      </c>
      <c r="NHT202" s="7">
        <f t="shared" si="155"/>
        <v>0</v>
      </c>
      <c r="NHU202" s="7">
        <f t="shared" si="155"/>
        <v>0</v>
      </c>
      <c r="NHV202" s="7">
        <f t="shared" si="155"/>
        <v>0</v>
      </c>
      <c r="NHW202" s="7">
        <f t="shared" si="155"/>
        <v>0</v>
      </c>
      <c r="NHX202" s="7">
        <f t="shared" si="155"/>
        <v>0</v>
      </c>
      <c r="NHY202" s="7">
        <f t="shared" si="155"/>
        <v>0</v>
      </c>
      <c r="NHZ202" s="7">
        <f t="shared" si="155"/>
        <v>0</v>
      </c>
      <c r="NIA202" s="7">
        <f t="shared" si="155"/>
        <v>0</v>
      </c>
      <c r="NIB202" s="7">
        <f t="shared" si="155"/>
        <v>0</v>
      </c>
      <c r="NIC202" s="7">
        <f t="shared" si="155"/>
        <v>0</v>
      </c>
      <c r="NID202" s="7">
        <f t="shared" si="155"/>
        <v>0</v>
      </c>
      <c r="NIE202" s="7">
        <f t="shared" si="155"/>
        <v>0</v>
      </c>
      <c r="NIF202" s="7">
        <f t="shared" si="155"/>
        <v>0</v>
      </c>
      <c r="NIG202" s="7">
        <f t="shared" si="155"/>
        <v>0</v>
      </c>
      <c r="NIH202" s="7">
        <f t="shared" si="155"/>
        <v>0</v>
      </c>
      <c r="NII202" s="7">
        <f t="shared" si="155"/>
        <v>0</v>
      </c>
      <c r="NIJ202" s="7">
        <f t="shared" si="155"/>
        <v>0</v>
      </c>
      <c r="NIK202" s="7">
        <f t="shared" si="155"/>
        <v>0</v>
      </c>
      <c r="NIL202" s="7">
        <f t="shared" si="155"/>
        <v>0</v>
      </c>
      <c r="NIM202" s="7">
        <f t="shared" si="155"/>
        <v>0</v>
      </c>
      <c r="NIN202" s="7">
        <f t="shared" si="155"/>
        <v>0</v>
      </c>
      <c r="NIO202" s="7">
        <f t="shared" si="155"/>
        <v>0</v>
      </c>
      <c r="NIP202" s="7">
        <f t="shared" si="155"/>
        <v>0</v>
      </c>
      <c r="NIQ202" s="7">
        <f t="shared" si="155"/>
        <v>0</v>
      </c>
      <c r="NIR202" s="7">
        <f t="shared" si="155"/>
        <v>0</v>
      </c>
      <c r="NIS202" s="7">
        <f t="shared" si="155"/>
        <v>0</v>
      </c>
      <c r="NIT202" s="7">
        <f t="shared" si="155"/>
        <v>0</v>
      </c>
      <c r="NIU202" s="7">
        <f t="shared" si="155"/>
        <v>0</v>
      </c>
      <c r="NIV202" s="7">
        <f t="shared" si="155"/>
        <v>0</v>
      </c>
      <c r="NIW202" s="7">
        <f t="shared" si="155"/>
        <v>0</v>
      </c>
      <c r="NIX202" s="7">
        <f t="shared" si="155"/>
        <v>0</v>
      </c>
      <c r="NIY202" s="7">
        <f t="shared" si="155"/>
        <v>0</v>
      </c>
      <c r="NIZ202" s="7">
        <f t="shared" si="155"/>
        <v>0</v>
      </c>
      <c r="NJA202" s="7">
        <f t="shared" si="155"/>
        <v>0</v>
      </c>
      <c r="NJB202" s="7">
        <f t="shared" si="155"/>
        <v>0</v>
      </c>
      <c r="NJC202" s="7">
        <f t="shared" si="155"/>
        <v>0</v>
      </c>
      <c r="NJD202" s="7">
        <f t="shared" si="155"/>
        <v>0</v>
      </c>
      <c r="NJE202" s="7">
        <f t="shared" si="155"/>
        <v>0</v>
      </c>
      <c r="NJF202" s="7">
        <f t="shared" si="155"/>
        <v>0</v>
      </c>
      <c r="NJG202" s="7">
        <f t="shared" ref="NJG202:NLR202" si="156">NJG143</f>
        <v>0</v>
      </c>
      <c r="NJH202" s="7">
        <f t="shared" si="156"/>
        <v>0</v>
      </c>
      <c r="NJI202" s="7">
        <f t="shared" si="156"/>
        <v>0</v>
      </c>
      <c r="NJJ202" s="7">
        <f t="shared" si="156"/>
        <v>0</v>
      </c>
      <c r="NJK202" s="7">
        <f t="shared" si="156"/>
        <v>0</v>
      </c>
      <c r="NJL202" s="7">
        <f t="shared" si="156"/>
        <v>0</v>
      </c>
      <c r="NJM202" s="7">
        <f t="shared" si="156"/>
        <v>0</v>
      </c>
      <c r="NJN202" s="7">
        <f t="shared" si="156"/>
        <v>0</v>
      </c>
      <c r="NJO202" s="7">
        <f t="shared" si="156"/>
        <v>0</v>
      </c>
      <c r="NJP202" s="7">
        <f t="shared" si="156"/>
        <v>0</v>
      </c>
      <c r="NJQ202" s="7">
        <f t="shared" si="156"/>
        <v>0</v>
      </c>
      <c r="NJR202" s="7">
        <f t="shared" si="156"/>
        <v>0</v>
      </c>
      <c r="NJS202" s="7">
        <f t="shared" si="156"/>
        <v>0</v>
      </c>
      <c r="NJT202" s="7">
        <f t="shared" si="156"/>
        <v>0</v>
      </c>
      <c r="NJU202" s="7">
        <f t="shared" si="156"/>
        <v>0</v>
      </c>
      <c r="NJV202" s="7">
        <f t="shared" si="156"/>
        <v>0</v>
      </c>
      <c r="NJW202" s="7">
        <f t="shared" si="156"/>
        <v>0</v>
      </c>
      <c r="NJX202" s="7">
        <f t="shared" si="156"/>
        <v>0</v>
      </c>
      <c r="NJY202" s="7">
        <f t="shared" si="156"/>
        <v>0</v>
      </c>
      <c r="NJZ202" s="7">
        <f t="shared" si="156"/>
        <v>0</v>
      </c>
      <c r="NKA202" s="7">
        <f t="shared" si="156"/>
        <v>0</v>
      </c>
      <c r="NKB202" s="7">
        <f t="shared" si="156"/>
        <v>0</v>
      </c>
      <c r="NKC202" s="7">
        <f t="shared" si="156"/>
        <v>0</v>
      </c>
      <c r="NKD202" s="7">
        <f t="shared" si="156"/>
        <v>0</v>
      </c>
      <c r="NKE202" s="7">
        <f t="shared" si="156"/>
        <v>0</v>
      </c>
      <c r="NKF202" s="7">
        <f t="shared" si="156"/>
        <v>0</v>
      </c>
      <c r="NKG202" s="7">
        <f t="shared" si="156"/>
        <v>0</v>
      </c>
      <c r="NKH202" s="7">
        <f t="shared" si="156"/>
        <v>0</v>
      </c>
      <c r="NKI202" s="7">
        <f t="shared" si="156"/>
        <v>0</v>
      </c>
      <c r="NKJ202" s="7">
        <f t="shared" si="156"/>
        <v>0</v>
      </c>
      <c r="NKK202" s="7">
        <f t="shared" si="156"/>
        <v>0</v>
      </c>
      <c r="NKL202" s="7">
        <f t="shared" si="156"/>
        <v>0</v>
      </c>
      <c r="NKM202" s="7">
        <f t="shared" si="156"/>
        <v>0</v>
      </c>
      <c r="NKN202" s="7">
        <f t="shared" si="156"/>
        <v>0</v>
      </c>
      <c r="NKO202" s="7">
        <f t="shared" si="156"/>
        <v>0</v>
      </c>
      <c r="NKP202" s="7">
        <f t="shared" si="156"/>
        <v>0</v>
      </c>
      <c r="NKQ202" s="7">
        <f t="shared" si="156"/>
        <v>0</v>
      </c>
      <c r="NKR202" s="7">
        <f t="shared" si="156"/>
        <v>0</v>
      </c>
      <c r="NKS202" s="7">
        <f t="shared" si="156"/>
        <v>0</v>
      </c>
      <c r="NKT202" s="7">
        <f t="shared" si="156"/>
        <v>0</v>
      </c>
      <c r="NKU202" s="7">
        <f t="shared" si="156"/>
        <v>0</v>
      </c>
      <c r="NKV202" s="7">
        <f t="shared" si="156"/>
        <v>0</v>
      </c>
      <c r="NKW202" s="7">
        <f t="shared" si="156"/>
        <v>0</v>
      </c>
      <c r="NKX202" s="7">
        <f t="shared" si="156"/>
        <v>0</v>
      </c>
      <c r="NKY202" s="7">
        <f t="shared" si="156"/>
        <v>0</v>
      </c>
      <c r="NKZ202" s="7">
        <f t="shared" si="156"/>
        <v>0</v>
      </c>
      <c r="NLA202" s="7">
        <f t="shared" si="156"/>
        <v>0</v>
      </c>
      <c r="NLB202" s="7">
        <f t="shared" si="156"/>
        <v>0</v>
      </c>
      <c r="NLC202" s="7">
        <f t="shared" si="156"/>
        <v>0</v>
      </c>
      <c r="NLD202" s="7">
        <f t="shared" si="156"/>
        <v>0</v>
      </c>
      <c r="NLE202" s="7">
        <f t="shared" si="156"/>
        <v>0</v>
      </c>
      <c r="NLF202" s="7">
        <f t="shared" si="156"/>
        <v>0</v>
      </c>
      <c r="NLG202" s="7">
        <f t="shared" si="156"/>
        <v>0</v>
      </c>
      <c r="NLH202" s="7">
        <f t="shared" si="156"/>
        <v>0</v>
      </c>
      <c r="NLI202" s="7">
        <f t="shared" si="156"/>
        <v>0</v>
      </c>
      <c r="NLJ202" s="7">
        <f t="shared" si="156"/>
        <v>0</v>
      </c>
      <c r="NLK202" s="7">
        <f t="shared" si="156"/>
        <v>0</v>
      </c>
      <c r="NLL202" s="7">
        <f t="shared" si="156"/>
        <v>0</v>
      </c>
      <c r="NLM202" s="7">
        <f t="shared" si="156"/>
        <v>0</v>
      </c>
      <c r="NLN202" s="7">
        <f t="shared" si="156"/>
        <v>0</v>
      </c>
      <c r="NLO202" s="7">
        <f t="shared" si="156"/>
        <v>0</v>
      </c>
      <c r="NLP202" s="7">
        <f t="shared" si="156"/>
        <v>0</v>
      </c>
      <c r="NLQ202" s="7">
        <f t="shared" si="156"/>
        <v>0</v>
      </c>
      <c r="NLR202" s="7">
        <f t="shared" si="156"/>
        <v>0</v>
      </c>
      <c r="NLS202" s="7">
        <f t="shared" ref="NLS202:NOD202" si="157">NLS143</f>
        <v>0</v>
      </c>
      <c r="NLT202" s="7">
        <f t="shared" si="157"/>
        <v>0</v>
      </c>
      <c r="NLU202" s="7">
        <f t="shared" si="157"/>
        <v>0</v>
      </c>
      <c r="NLV202" s="7">
        <f t="shared" si="157"/>
        <v>0</v>
      </c>
      <c r="NLW202" s="7">
        <f t="shared" si="157"/>
        <v>0</v>
      </c>
      <c r="NLX202" s="7">
        <f t="shared" si="157"/>
        <v>0</v>
      </c>
      <c r="NLY202" s="7">
        <f t="shared" si="157"/>
        <v>0</v>
      </c>
      <c r="NLZ202" s="7">
        <f t="shared" si="157"/>
        <v>0</v>
      </c>
      <c r="NMA202" s="7">
        <f t="shared" si="157"/>
        <v>0</v>
      </c>
      <c r="NMB202" s="7">
        <f t="shared" si="157"/>
        <v>0</v>
      </c>
      <c r="NMC202" s="7">
        <f t="shared" si="157"/>
        <v>0</v>
      </c>
      <c r="NMD202" s="7">
        <f t="shared" si="157"/>
        <v>0</v>
      </c>
      <c r="NME202" s="7">
        <f t="shared" si="157"/>
        <v>0</v>
      </c>
      <c r="NMF202" s="7">
        <f t="shared" si="157"/>
        <v>0</v>
      </c>
      <c r="NMG202" s="7">
        <f t="shared" si="157"/>
        <v>0</v>
      </c>
      <c r="NMH202" s="7">
        <f t="shared" si="157"/>
        <v>0</v>
      </c>
      <c r="NMI202" s="7">
        <f t="shared" si="157"/>
        <v>0</v>
      </c>
      <c r="NMJ202" s="7">
        <f t="shared" si="157"/>
        <v>0</v>
      </c>
      <c r="NMK202" s="7">
        <f t="shared" si="157"/>
        <v>0</v>
      </c>
      <c r="NML202" s="7">
        <f t="shared" si="157"/>
        <v>0</v>
      </c>
      <c r="NMM202" s="7">
        <f t="shared" si="157"/>
        <v>0</v>
      </c>
      <c r="NMN202" s="7">
        <f t="shared" si="157"/>
        <v>0</v>
      </c>
      <c r="NMO202" s="7">
        <f t="shared" si="157"/>
        <v>0</v>
      </c>
      <c r="NMP202" s="7">
        <f t="shared" si="157"/>
        <v>0</v>
      </c>
      <c r="NMQ202" s="7">
        <f t="shared" si="157"/>
        <v>0</v>
      </c>
      <c r="NMR202" s="7">
        <f t="shared" si="157"/>
        <v>0</v>
      </c>
      <c r="NMS202" s="7">
        <f t="shared" si="157"/>
        <v>0</v>
      </c>
      <c r="NMT202" s="7">
        <f t="shared" si="157"/>
        <v>0</v>
      </c>
      <c r="NMU202" s="7">
        <f t="shared" si="157"/>
        <v>0</v>
      </c>
      <c r="NMV202" s="7">
        <f t="shared" si="157"/>
        <v>0</v>
      </c>
      <c r="NMW202" s="7">
        <f t="shared" si="157"/>
        <v>0</v>
      </c>
      <c r="NMX202" s="7">
        <f t="shared" si="157"/>
        <v>0</v>
      </c>
      <c r="NMY202" s="7">
        <f t="shared" si="157"/>
        <v>0</v>
      </c>
      <c r="NMZ202" s="7">
        <f t="shared" si="157"/>
        <v>0</v>
      </c>
      <c r="NNA202" s="7">
        <f t="shared" si="157"/>
        <v>0</v>
      </c>
      <c r="NNB202" s="7">
        <f t="shared" si="157"/>
        <v>0</v>
      </c>
      <c r="NNC202" s="7">
        <f t="shared" si="157"/>
        <v>0</v>
      </c>
      <c r="NND202" s="7">
        <f t="shared" si="157"/>
        <v>0</v>
      </c>
      <c r="NNE202" s="7">
        <f t="shared" si="157"/>
        <v>0</v>
      </c>
      <c r="NNF202" s="7">
        <f t="shared" si="157"/>
        <v>0</v>
      </c>
      <c r="NNG202" s="7">
        <f t="shared" si="157"/>
        <v>0</v>
      </c>
      <c r="NNH202" s="7">
        <f t="shared" si="157"/>
        <v>0</v>
      </c>
      <c r="NNI202" s="7">
        <f t="shared" si="157"/>
        <v>0</v>
      </c>
      <c r="NNJ202" s="7">
        <f t="shared" si="157"/>
        <v>0</v>
      </c>
      <c r="NNK202" s="7">
        <f t="shared" si="157"/>
        <v>0</v>
      </c>
      <c r="NNL202" s="7">
        <f t="shared" si="157"/>
        <v>0</v>
      </c>
      <c r="NNM202" s="7">
        <f t="shared" si="157"/>
        <v>0</v>
      </c>
      <c r="NNN202" s="7">
        <f t="shared" si="157"/>
        <v>0</v>
      </c>
      <c r="NNO202" s="7">
        <f t="shared" si="157"/>
        <v>0</v>
      </c>
      <c r="NNP202" s="7">
        <f t="shared" si="157"/>
        <v>0</v>
      </c>
      <c r="NNQ202" s="7">
        <f t="shared" si="157"/>
        <v>0</v>
      </c>
      <c r="NNR202" s="7">
        <f t="shared" si="157"/>
        <v>0</v>
      </c>
      <c r="NNS202" s="7">
        <f t="shared" si="157"/>
        <v>0</v>
      </c>
      <c r="NNT202" s="7">
        <f t="shared" si="157"/>
        <v>0</v>
      </c>
      <c r="NNU202" s="7">
        <f t="shared" si="157"/>
        <v>0</v>
      </c>
      <c r="NNV202" s="7">
        <f t="shared" si="157"/>
        <v>0</v>
      </c>
      <c r="NNW202" s="7">
        <f t="shared" si="157"/>
        <v>0</v>
      </c>
      <c r="NNX202" s="7">
        <f t="shared" si="157"/>
        <v>0</v>
      </c>
      <c r="NNY202" s="7">
        <f t="shared" si="157"/>
        <v>0</v>
      </c>
      <c r="NNZ202" s="7">
        <f t="shared" si="157"/>
        <v>0</v>
      </c>
      <c r="NOA202" s="7">
        <f t="shared" si="157"/>
        <v>0</v>
      </c>
      <c r="NOB202" s="7">
        <f t="shared" si="157"/>
        <v>0</v>
      </c>
      <c r="NOC202" s="7">
        <f t="shared" si="157"/>
        <v>0</v>
      </c>
      <c r="NOD202" s="7">
        <f t="shared" si="157"/>
        <v>0</v>
      </c>
      <c r="NOE202" s="7">
        <f t="shared" ref="NOE202:NQP202" si="158">NOE143</f>
        <v>0</v>
      </c>
      <c r="NOF202" s="7">
        <f t="shared" si="158"/>
        <v>0</v>
      </c>
      <c r="NOG202" s="7">
        <f t="shared" si="158"/>
        <v>0</v>
      </c>
      <c r="NOH202" s="7">
        <f t="shared" si="158"/>
        <v>0</v>
      </c>
      <c r="NOI202" s="7">
        <f t="shared" si="158"/>
        <v>0</v>
      </c>
      <c r="NOJ202" s="7">
        <f t="shared" si="158"/>
        <v>0</v>
      </c>
      <c r="NOK202" s="7">
        <f t="shared" si="158"/>
        <v>0</v>
      </c>
      <c r="NOL202" s="7">
        <f t="shared" si="158"/>
        <v>0</v>
      </c>
      <c r="NOM202" s="7">
        <f t="shared" si="158"/>
        <v>0</v>
      </c>
      <c r="NON202" s="7">
        <f t="shared" si="158"/>
        <v>0</v>
      </c>
      <c r="NOO202" s="7">
        <f t="shared" si="158"/>
        <v>0</v>
      </c>
      <c r="NOP202" s="7">
        <f t="shared" si="158"/>
        <v>0</v>
      </c>
      <c r="NOQ202" s="7">
        <f t="shared" si="158"/>
        <v>0</v>
      </c>
      <c r="NOR202" s="7">
        <f t="shared" si="158"/>
        <v>0</v>
      </c>
      <c r="NOS202" s="7">
        <f t="shared" si="158"/>
        <v>0</v>
      </c>
      <c r="NOT202" s="7">
        <f t="shared" si="158"/>
        <v>0</v>
      </c>
      <c r="NOU202" s="7">
        <f t="shared" si="158"/>
        <v>0</v>
      </c>
      <c r="NOV202" s="7">
        <f t="shared" si="158"/>
        <v>0</v>
      </c>
      <c r="NOW202" s="7">
        <f t="shared" si="158"/>
        <v>0</v>
      </c>
      <c r="NOX202" s="7">
        <f t="shared" si="158"/>
        <v>0</v>
      </c>
      <c r="NOY202" s="7">
        <f t="shared" si="158"/>
        <v>0</v>
      </c>
      <c r="NOZ202" s="7">
        <f t="shared" si="158"/>
        <v>0</v>
      </c>
      <c r="NPA202" s="7">
        <f t="shared" si="158"/>
        <v>0</v>
      </c>
      <c r="NPB202" s="7">
        <f t="shared" si="158"/>
        <v>0</v>
      </c>
      <c r="NPC202" s="7">
        <f t="shared" si="158"/>
        <v>0</v>
      </c>
      <c r="NPD202" s="7">
        <f t="shared" si="158"/>
        <v>0</v>
      </c>
      <c r="NPE202" s="7">
        <f t="shared" si="158"/>
        <v>0</v>
      </c>
      <c r="NPF202" s="7">
        <f t="shared" si="158"/>
        <v>0</v>
      </c>
      <c r="NPG202" s="7">
        <f t="shared" si="158"/>
        <v>0</v>
      </c>
      <c r="NPH202" s="7">
        <f t="shared" si="158"/>
        <v>0</v>
      </c>
      <c r="NPI202" s="7">
        <f t="shared" si="158"/>
        <v>0</v>
      </c>
      <c r="NPJ202" s="7">
        <f t="shared" si="158"/>
        <v>0</v>
      </c>
      <c r="NPK202" s="7">
        <f t="shared" si="158"/>
        <v>0</v>
      </c>
      <c r="NPL202" s="7">
        <f t="shared" si="158"/>
        <v>0</v>
      </c>
      <c r="NPM202" s="7">
        <f t="shared" si="158"/>
        <v>0</v>
      </c>
      <c r="NPN202" s="7">
        <f t="shared" si="158"/>
        <v>0</v>
      </c>
      <c r="NPO202" s="7">
        <f t="shared" si="158"/>
        <v>0</v>
      </c>
      <c r="NPP202" s="7">
        <f t="shared" si="158"/>
        <v>0</v>
      </c>
      <c r="NPQ202" s="7">
        <f t="shared" si="158"/>
        <v>0</v>
      </c>
      <c r="NPR202" s="7">
        <f t="shared" si="158"/>
        <v>0</v>
      </c>
      <c r="NPS202" s="7">
        <f t="shared" si="158"/>
        <v>0</v>
      </c>
      <c r="NPT202" s="7">
        <f t="shared" si="158"/>
        <v>0</v>
      </c>
      <c r="NPU202" s="7">
        <f t="shared" si="158"/>
        <v>0</v>
      </c>
      <c r="NPV202" s="7">
        <f t="shared" si="158"/>
        <v>0</v>
      </c>
      <c r="NPW202" s="7">
        <f t="shared" si="158"/>
        <v>0</v>
      </c>
      <c r="NPX202" s="7">
        <f t="shared" si="158"/>
        <v>0</v>
      </c>
      <c r="NPY202" s="7">
        <f t="shared" si="158"/>
        <v>0</v>
      </c>
      <c r="NPZ202" s="7">
        <f t="shared" si="158"/>
        <v>0</v>
      </c>
      <c r="NQA202" s="7">
        <f t="shared" si="158"/>
        <v>0</v>
      </c>
      <c r="NQB202" s="7">
        <f t="shared" si="158"/>
        <v>0</v>
      </c>
      <c r="NQC202" s="7">
        <f t="shared" si="158"/>
        <v>0</v>
      </c>
      <c r="NQD202" s="7">
        <f t="shared" si="158"/>
        <v>0</v>
      </c>
      <c r="NQE202" s="7">
        <f t="shared" si="158"/>
        <v>0</v>
      </c>
      <c r="NQF202" s="7">
        <f t="shared" si="158"/>
        <v>0</v>
      </c>
      <c r="NQG202" s="7">
        <f t="shared" si="158"/>
        <v>0</v>
      </c>
      <c r="NQH202" s="7">
        <f t="shared" si="158"/>
        <v>0</v>
      </c>
      <c r="NQI202" s="7">
        <f t="shared" si="158"/>
        <v>0</v>
      </c>
      <c r="NQJ202" s="7">
        <f t="shared" si="158"/>
        <v>0</v>
      </c>
      <c r="NQK202" s="7">
        <f t="shared" si="158"/>
        <v>0</v>
      </c>
      <c r="NQL202" s="7">
        <f t="shared" si="158"/>
        <v>0</v>
      </c>
      <c r="NQM202" s="7">
        <f t="shared" si="158"/>
        <v>0</v>
      </c>
      <c r="NQN202" s="7">
        <f t="shared" si="158"/>
        <v>0</v>
      </c>
      <c r="NQO202" s="7">
        <f t="shared" si="158"/>
        <v>0</v>
      </c>
      <c r="NQP202" s="7">
        <f t="shared" si="158"/>
        <v>0</v>
      </c>
      <c r="NQQ202" s="7">
        <f t="shared" ref="NQQ202:NTB202" si="159">NQQ143</f>
        <v>0</v>
      </c>
      <c r="NQR202" s="7">
        <f t="shared" si="159"/>
        <v>0</v>
      </c>
      <c r="NQS202" s="7">
        <f t="shared" si="159"/>
        <v>0</v>
      </c>
      <c r="NQT202" s="7">
        <f t="shared" si="159"/>
        <v>0</v>
      </c>
      <c r="NQU202" s="7">
        <f t="shared" si="159"/>
        <v>0</v>
      </c>
      <c r="NQV202" s="7">
        <f t="shared" si="159"/>
        <v>0</v>
      </c>
      <c r="NQW202" s="7">
        <f t="shared" si="159"/>
        <v>0</v>
      </c>
      <c r="NQX202" s="7">
        <f t="shared" si="159"/>
        <v>0</v>
      </c>
      <c r="NQY202" s="7">
        <f t="shared" si="159"/>
        <v>0</v>
      </c>
      <c r="NQZ202" s="7">
        <f t="shared" si="159"/>
        <v>0</v>
      </c>
      <c r="NRA202" s="7">
        <f t="shared" si="159"/>
        <v>0</v>
      </c>
      <c r="NRB202" s="7">
        <f t="shared" si="159"/>
        <v>0</v>
      </c>
      <c r="NRC202" s="7">
        <f t="shared" si="159"/>
        <v>0</v>
      </c>
      <c r="NRD202" s="7">
        <f t="shared" si="159"/>
        <v>0</v>
      </c>
      <c r="NRE202" s="7">
        <f t="shared" si="159"/>
        <v>0</v>
      </c>
      <c r="NRF202" s="7">
        <f t="shared" si="159"/>
        <v>0</v>
      </c>
      <c r="NRG202" s="7">
        <f t="shared" si="159"/>
        <v>0</v>
      </c>
      <c r="NRH202" s="7">
        <f t="shared" si="159"/>
        <v>0</v>
      </c>
      <c r="NRI202" s="7">
        <f t="shared" si="159"/>
        <v>0</v>
      </c>
      <c r="NRJ202" s="7">
        <f t="shared" si="159"/>
        <v>0</v>
      </c>
      <c r="NRK202" s="7">
        <f t="shared" si="159"/>
        <v>0</v>
      </c>
      <c r="NRL202" s="7">
        <f t="shared" si="159"/>
        <v>0</v>
      </c>
      <c r="NRM202" s="7">
        <f t="shared" si="159"/>
        <v>0</v>
      </c>
      <c r="NRN202" s="7">
        <f t="shared" si="159"/>
        <v>0</v>
      </c>
      <c r="NRO202" s="7">
        <f t="shared" si="159"/>
        <v>0</v>
      </c>
      <c r="NRP202" s="7">
        <f t="shared" si="159"/>
        <v>0</v>
      </c>
      <c r="NRQ202" s="7">
        <f t="shared" si="159"/>
        <v>0</v>
      </c>
      <c r="NRR202" s="7">
        <f t="shared" si="159"/>
        <v>0</v>
      </c>
      <c r="NRS202" s="7">
        <f t="shared" si="159"/>
        <v>0</v>
      </c>
      <c r="NRT202" s="7">
        <f t="shared" si="159"/>
        <v>0</v>
      </c>
      <c r="NRU202" s="7">
        <f t="shared" si="159"/>
        <v>0</v>
      </c>
      <c r="NRV202" s="7">
        <f t="shared" si="159"/>
        <v>0</v>
      </c>
      <c r="NRW202" s="7">
        <f t="shared" si="159"/>
        <v>0</v>
      </c>
      <c r="NRX202" s="7">
        <f t="shared" si="159"/>
        <v>0</v>
      </c>
      <c r="NRY202" s="7">
        <f t="shared" si="159"/>
        <v>0</v>
      </c>
      <c r="NRZ202" s="7">
        <f t="shared" si="159"/>
        <v>0</v>
      </c>
      <c r="NSA202" s="7">
        <f t="shared" si="159"/>
        <v>0</v>
      </c>
      <c r="NSB202" s="7">
        <f t="shared" si="159"/>
        <v>0</v>
      </c>
      <c r="NSC202" s="7">
        <f t="shared" si="159"/>
        <v>0</v>
      </c>
      <c r="NSD202" s="7">
        <f t="shared" si="159"/>
        <v>0</v>
      </c>
      <c r="NSE202" s="7">
        <f t="shared" si="159"/>
        <v>0</v>
      </c>
      <c r="NSF202" s="7">
        <f t="shared" si="159"/>
        <v>0</v>
      </c>
      <c r="NSG202" s="7">
        <f t="shared" si="159"/>
        <v>0</v>
      </c>
      <c r="NSH202" s="7">
        <f t="shared" si="159"/>
        <v>0</v>
      </c>
      <c r="NSI202" s="7">
        <f t="shared" si="159"/>
        <v>0</v>
      </c>
      <c r="NSJ202" s="7">
        <f t="shared" si="159"/>
        <v>0</v>
      </c>
      <c r="NSK202" s="7">
        <f t="shared" si="159"/>
        <v>0</v>
      </c>
      <c r="NSL202" s="7">
        <f t="shared" si="159"/>
        <v>0</v>
      </c>
      <c r="NSM202" s="7">
        <f t="shared" si="159"/>
        <v>0</v>
      </c>
      <c r="NSN202" s="7">
        <f t="shared" si="159"/>
        <v>0</v>
      </c>
      <c r="NSO202" s="7">
        <f t="shared" si="159"/>
        <v>0</v>
      </c>
      <c r="NSP202" s="7">
        <f t="shared" si="159"/>
        <v>0</v>
      </c>
      <c r="NSQ202" s="7">
        <f t="shared" si="159"/>
        <v>0</v>
      </c>
      <c r="NSR202" s="7">
        <f t="shared" si="159"/>
        <v>0</v>
      </c>
      <c r="NSS202" s="7">
        <f t="shared" si="159"/>
        <v>0</v>
      </c>
      <c r="NST202" s="7">
        <f t="shared" si="159"/>
        <v>0</v>
      </c>
      <c r="NSU202" s="7">
        <f t="shared" si="159"/>
        <v>0</v>
      </c>
      <c r="NSV202" s="7">
        <f t="shared" si="159"/>
        <v>0</v>
      </c>
      <c r="NSW202" s="7">
        <f t="shared" si="159"/>
        <v>0</v>
      </c>
      <c r="NSX202" s="7">
        <f t="shared" si="159"/>
        <v>0</v>
      </c>
      <c r="NSY202" s="7">
        <f t="shared" si="159"/>
        <v>0</v>
      </c>
      <c r="NSZ202" s="7">
        <f t="shared" si="159"/>
        <v>0</v>
      </c>
      <c r="NTA202" s="7">
        <f t="shared" si="159"/>
        <v>0</v>
      </c>
      <c r="NTB202" s="7">
        <f t="shared" si="159"/>
        <v>0</v>
      </c>
      <c r="NTC202" s="7">
        <f t="shared" ref="NTC202:NVN202" si="160">NTC143</f>
        <v>0</v>
      </c>
      <c r="NTD202" s="7">
        <f t="shared" si="160"/>
        <v>0</v>
      </c>
      <c r="NTE202" s="7">
        <f t="shared" si="160"/>
        <v>0</v>
      </c>
      <c r="NTF202" s="7">
        <f t="shared" si="160"/>
        <v>0</v>
      </c>
      <c r="NTG202" s="7">
        <f t="shared" si="160"/>
        <v>0</v>
      </c>
      <c r="NTH202" s="7">
        <f t="shared" si="160"/>
        <v>0</v>
      </c>
      <c r="NTI202" s="7">
        <f t="shared" si="160"/>
        <v>0</v>
      </c>
      <c r="NTJ202" s="7">
        <f t="shared" si="160"/>
        <v>0</v>
      </c>
      <c r="NTK202" s="7">
        <f t="shared" si="160"/>
        <v>0</v>
      </c>
      <c r="NTL202" s="7">
        <f t="shared" si="160"/>
        <v>0</v>
      </c>
      <c r="NTM202" s="7">
        <f t="shared" si="160"/>
        <v>0</v>
      </c>
      <c r="NTN202" s="7">
        <f t="shared" si="160"/>
        <v>0</v>
      </c>
      <c r="NTO202" s="7">
        <f t="shared" si="160"/>
        <v>0</v>
      </c>
      <c r="NTP202" s="7">
        <f t="shared" si="160"/>
        <v>0</v>
      </c>
      <c r="NTQ202" s="7">
        <f t="shared" si="160"/>
        <v>0</v>
      </c>
      <c r="NTR202" s="7">
        <f t="shared" si="160"/>
        <v>0</v>
      </c>
      <c r="NTS202" s="7">
        <f t="shared" si="160"/>
        <v>0</v>
      </c>
      <c r="NTT202" s="7">
        <f t="shared" si="160"/>
        <v>0</v>
      </c>
      <c r="NTU202" s="7">
        <f t="shared" si="160"/>
        <v>0</v>
      </c>
      <c r="NTV202" s="7">
        <f t="shared" si="160"/>
        <v>0</v>
      </c>
      <c r="NTW202" s="7">
        <f t="shared" si="160"/>
        <v>0</v>
      </c>
      <c r="NTX202" s="7">
        <f t="shared" si="160"/>
        <v>0</v>
      </c>
      <c r="NTY202" s="7">
        <f t="shared" si="160"/>
        <v>0</v>
      </c>
      <c r="NTZ202" s="7">
        <f t="shared" si="160"/>
        <v>0</v>
      </c>
      <c r="NUA202" s="7">
        <f t="shared" si="160"/>
        <v>0</v>
      </c>
      <c r="NUB202" s="7">
        <f t="shared" si="160"/>
        <v>0</v>
      </c>
      <c r="NUC202" s="7">
        <f t="shared" si="160"/>
        <v>0</v>
      </c>
      <c r="NUD202" s="7">
        <f t="shared" si="160"/>
        <v>0</v>
      </c>
      <c r="NUE202" s="7">
        <f t="shared" si="160"/>
        <v>0</v>
      </c>
      <c r="NUF202" s="7">
        <f t="shared" si="160"/>
        <v>0</v>
      </c>
      <c r="NUG202" s="7">
        <f t="shared" si="160"/>
        <v>0</v>
      </c>
      <c r="NUH202" s="7">
        <f t="shared" si="160"/>
        <v>0</v>
      </c>
      <c r="NUI202" s="7">
        <f t="shared" si="160"/>
        <v>0</v>
      </c>
      <c r="NUJ202" s="7">
        <f t="shared" si="160"/>
        <v>0</v>
      </c>
      <c r="NUK202" s="7">
        <f t="shared" si="160"/>
        <v>0</v>
      </c>
      <c r="NUL202" s="7">
        <f t="shared" si="160"/>
        <v>0</v>
      </c>
      <c r="NUM202" s="7">
        <f t="shared" si="160"/>
        <v>0</v>
      </c>
      <c r="NUN202" s="7">
        <f t="shared" si="160"/>
        <v>0</v>
      </c>
      <c r="NUO202" s="7">
        <f t="shared" si="160"/>
        <v>0</v>
      </c>
      <c r="NUP202" s="7">
        <f t="shared" si="160"/>
        <v>0</v>
      </c>
      <c r="NUQ202" s="7">
        <f t="shared" si="160"/>
        <v>0</v>
      </c>
      <c r="NUR202" s="7">
        <f t="shared" si="160"/>
        <v>0</v>
      </c>
      <c r="NUS202" s="7">
        <f t="shared" si="160"/>
        <v>0</v>
      </c>
      <c r="NUT202" s="7">
        <f t="shared" si="160"/>
        <v>0</v>
      </c>
      <c r="NUU202" s="7">
        <f t="shared" si="160"/>
        <v>0</v>
      </c>
      <c r="NUV202" s="7">
        <f t="shared" si="160"/>
        <v>0</v>
      </c>
      <c r="NUW202" s="7">
        <f t="shared" si="160"/>
        <v>0</v>
      </c>
      <c r="NUX202" s="7">
        <f t="shared" si="160"/>
        <v>0</v>
      </c>
      <c r="NUY202" s="7">
        <f t="shared" si="160"/>
        <v>0</v>
      </c>
      <c r="NUZ202" s="7">
        <f t="shared" si="160"/>
        <v>0</v>
      </c>
      <c r="NVA202" s="7">
        <f t="shared" si="160"/>
        <v>0</v>
      </c>
      <c r="NVB202" s="7">
        <f t="shared" si="160"/>
        <v>0</v>
      </c>
      <c r="NVC202" s="7">
        <f t="shared" si="160"/>
        <v>0</v>
      </c>
      <c r="NVD202" s="7">
        <f t="shared" si="160"/>
        <v>0</v>
      </c>
      <c r="NVE202" s="7">
        <f t="shared" si="160"/>
        <v>0</v>
      </c>
      <c r="NVF202" s="7">
        <f t="shared" si="160"/>
        <v>0</v>
      </c>
      <c r="NVG202" s="7">
        <f t="shared" si="160"/>
        <v>0</v>
      </c>
      <c r="NVH202" s="7">
        <f t="shared" si="160"/>
        <v>0</v>
      </c>
      <c r="NVI202" s="7">
        <f t="shared" si="160"/>
        <v>0</v>
      </c>
      <c r="NVJ202" s="7">
        <f t="shared" si="160"/>
        <v>0</v>
      </c>
      <c r="NVK202" s="7">
        <f t="shared" si="160"/>
        <v>0</v>
      </c>
      <c r="NVL202" s="7">
        <f t="shared" si="160"/>
        <v>0</v>
      </c>
      <c r="NVM202" s="7">
        <f t="shared" si="160"/>
        <v>0</v>
      </c>
      <c r="NVN202" s="7">
        <f t="shared" si="160"/>
        <v>0</v>
      </c>
      <c r="NVO202" s="7">
        <f t="shared" ref="NVO202:NXZ202" si="161">NVO143</f>
        <v>0</v>
      </c>
      <c r="NVP202" s="7">
        <f t="shared" si="161"/>
        <v>0</v>
      </c>
      <c r="NVQ202" s="7">
        <f t="shared" si="161"/>
        <v>0</v>
      </c>
      <c r="NVR202" s="7">
        <f t="shared" si="161"/>
        <v>0</v>
      </c>
      <c r="NVS202" s="7">
        <f t="shared" si="161"/>
        <v>0</v>
      </c>
      <c r="NVT202" s="7">
        <f t="shared" si="161"/>
        <v>0</v>
      </c>
      <c r="NVU202" s="7">
        <f t="shared" si="161"/>
        <v>0</v>
      </c>
      <c r="NVV202" s="7">
        <f t="shared" si="161"/>
        <v>0</v>
      </c>
      <c r="NVW202" s="7">
        <f t="shared" si="161"/>
        <v>0</v>
      </c>
      <c r="NVX202" s="7">
        <f t="shared" si="161"/>
        <v>0</v>
      </c>
      <c r="NVY202" s="7">
        <f t="shared" si="161"/>
        <v>0</v>
      </c>
      <c r="NVZ202" s="7">
        <f t="shared" si="161"/>
        <v>0</v>
      </c>
      <c r="NWA202" s="7">
        <f t="shared" si="161"/>
        <v>0</v>
      </c>
      <c r="NWB202" s="7">
        <f t="shared" si="161"/>
        <v>0</v>
      </c>
      <c r="NWC202" s="7">
        <f t="shared" si="161"/>
        <v>0</v>
      </c>
      <c r="NWD202" s="7">
        <f t="shared" si="161"/>
        <v>0</v>
      </c>
      <c r="NWE202" s="7">
        <f t="shared" si="161"/>
        <v>0</v>
      </c>
      <c r="NWF202" s="7">
        <f t="shared" si="161"/>
        <v>0</v>
      </c>
      <c r="NWG202" s="7">
        <f t="shared" si="161"/>
        <v>0</v>
      </c>
      <c r="NWH202" s="7">
        <f t="shared" si="161"/>
        <v>0</v>
      </c>
      <c r="NWI202" s="7">
        <f t="shared" si="161"/>
        <v>0</v>
      </c>
      <c r="NWJ202" s="7">
        <f t="shared" si="161"/>
        <v>0</v>
      </c>
      <c r="NWK202" s="7">
        <f t="shared" si="161"/>
        <v>0</v>
      </c>
      <c r="NWL202" s="7">
        <f t="shared" si="161"/>
        <v>0</v>
      </c>
      <c r="NWM202" s="7">
        <f t="shared" si="161"/>
        <v>0</v>
      </c>
      <c r="NWN202" s="7">
        <f t="shared" si="161"/>
        <v>0</v>
      </c>
      <c r="NWO202" s="7">
        <f t="shared" si="161"/>
        <v>0</v>
      </c>
      <c r="NWP202" s="7">
        <f t="shared" si="161"/>
        <v>0</v>
      </c>
      <c r="NWQ202" s="7">
        <f t="shared" si="161"/>
        <v>0</v>
      </c>
      <c r="NWR202" s="7">
        <f t="shared" si="161"/>
        <v>0</v>
      </c>
      <c r="NWS202" s="7">
        <f t="shared" si="161"/>
        <v>0</v>
      </c>
      <c r="NWT202" s="7">
        <f t="shared" si="161"/>
        <v>0</v>
      </c>
      <c r="NWU202" s="7">
        <f t="shared" si="161"/>
        <v>0</v>
      </c>
      <c r="NWV202" s="7">
        <f t="shared" si="161"/>
        <v>0</v>
      </c>
      <c r="NWW202" s="7">
        <f t="shared" si="161"/>
        <v>0</v>
      </c>
      <c r="NWX202" s="7">
        <f t="shared" si="161"/>
        <v>0</v>
      </c>
      <c r="NWY202" s="7">
        <f t="shared" si="161"/>
        <v>0</v>
      </c>
      <c r="NWZ202" s="7">
        <f t="shared" si="161"/>
        <v>0</v>
      </c>
      <c r="NXA202" s="7">
        <f t="shared" si="161"/>
        <v>0</v>
      </c>
      <c r="NXB202" s="7">
        <f t="shared" si="161"/>
        <v>0</v>
      </c>
      <c r="NXC202" s="7">
        <f t="shared" si="161"/>
        <v>0</v>
      </c>
      <c r="NXD202" s="7">
        <f t="shared" si="161"/>
        <v>0</v>
      </c>
      <c r="NXE202" s="7">
        <f t="shared" si="161"/>
        <v>0</v>
      </c>
      <c r="NXF202" s="7">
        <f t="shared" si="161"/>
        <v>0</v>
      </c>
      <c r="NXG202" s="7">
        <f t="shared" si="161"/>
        <v>0</v>
      </c>
      <c r="NXH202" s="7">
        <f t="shared" si="161"/>
        <v>0</v>
      </c>
      <c r="NXI202" s="7">
        <f t="shared" si="161"/>
        <v>0</v>
      </c>
      <c r="NXJ202" s="7">
        <f t="shared" si="161"/>
        <v>0</v>
      </c>
      <c r="NXK202" s="7">
        <f t="shared" si="161"/>
        <v>0</v>
      </c>
      <c r="NXL202" s="7">
        <f t="shared" si="161"/>
        <v>0</v>
      </c>
      <c r="NXM202" s="7">
        <f t="shared" si="161"/>
        <v>0</v>
      </c>
      <c r="NXN202" s="7">
        <f t="shared" si="161"/>
        <v>0</v>
      </c>
      <c r="NXO202" s="7">
        <f t="shared" si="161"/>
        <v>0</v>
      </c>
      <c r="NXP202" s="7">
        <f t="shared" si="161"/>
        <v>0</v>
      </c>
      <c r="NXQ202" s="7">
        <f t="shared" si="161"/>
        <v>0</v>
      </c>
      <c r="NXR202" s="7">
        <f t="shared" si="161"/>
        <v>0</v>
      </c>
      <c r="NXS202" s="7">
        <f t="shared" si="161"/>
        <v>0</v>
      </c>
      <c r="NXT202" s="7">
        <f t="shared" si="161"/>
        <v>0</v>
      </c>
      <c r="NXU202" s="7">
        <f t="shared" si="161"/>
        <v>0</v>
      </c>
      <c r="NXV202" s="7">
        <f t="shared" si="161"/>
        <v>0</v>
      </c>
      <c r="NXW202" s="7">
        <f t="shared" si="161"/>
        <v>0</v>
      </c>
      <c r="NXX202" s="7">
        <f t="shared" si="161"/>
        <v>0</v>
      </c>
      <c r="NXY202" s="7">
        <f t="shared" si="161"/>
        <v>0</v>
      </c>
      <c r="NXZ202" s="7">
        <f t="shared" si="161"/>
        <v>0</v>
      </c>
      <c r="NYA202" s="7">
        <f t="shared" ref="NYA202:OAL202" si="162">NYA143</f>
        <v>0</v>
      </c>
      <c r="NYB202" s="7">
        <f t="shared" si="162"/>
        <v>0</v>
      </c>
      <c r="NYC202" s="7">
        <f t="shared" si="162"/>
        <v>0</v>
      </c>
      <c r="NYD202" s="7">
        <f t="shared" si="162"/>
        <v>0</v>
      </c>
      <c r="NYE202" s="7">
        <f t="shared" si="162"/>
        <v>0</v>
      </c>
      <c r="NYF202" s="7">
        <f t="shared" si="162"/>
        <v>0</v>
      </c>
      <c r="NYG202" s="7">
        <f t="shared" si="162"/>
        <v>0</v>
      </c>
      <c r="NYH202" s="7">
        <f t="shared" si="162"/>
        <v>0</v>
      </c>
      <c r="NYI202" s="7">
        <f t="shared" si="162"/>
        <v>0</v>
      </c>
      <c r="NYJ202" s="7">
        <f t="shared" si="162"/>
        <v>0</v>
      </c>
      <c r="NYK202" s="7">
        <f t="shared" si="162"/>
        <v>0</v>
      </c>
      <c r="NYL202" s="7">
        <f t="shared" si="162"/>
        <v>0</v>
      </c>
      <c r="NYM202" s="7">
        <f t="shared" si="162"/>
        <v>0</v>
      </c>
      <c r="NYN202" s="7">
        <f t="shared" si="162"/>
        <v>0</v>
      </c>
      <c r="NYO202" s="7">
        <f t="shared" si="162"/>
        <v>0</v>
      </c>
      <c r="NYP202" s="7">
        <f t="shared" si="162"/>
        <v>0</v>
      </c>
      <c r="NYQ202" s="7">
        <f t="shared" si="162"/>
        <v>0</v>
      </c>
      <c r="NYR202" s="7">
        <f t="shared" si="162"/>
        <v>0</v>
      </c>
      <c r="NYS202" s="7">
        <f t="shared" si="162"/>
        <v>0</v>
      </c>
      <c r="NYT202" s="7">
        <f t="shared" si="162"/>
        <v>0</v>
      </c>
      <c r="NYU202" s="7">
        <f t="shared" si="162"/>
        <v>0</v>
      </c>
      <c r="NYV202" s="7">
        <f t="shared" si="162"/>
        <v>0</v>
      </c>
      <c r="NYW202" s="7">
        <f t="shared" si="162"/>
        <v>0</v>
      </c>
      <c r="NYX202" s="7">
        <f t="shared" si="162"/>
        <v>0</v>
      </c>
      <c r="NYY202" s="7">
        <f t="shared" si="162"/>
        <v>0</v>
      </c>
      <c r="NYZ202" s="7">
        <f t="shared" si="162"/>
        <v>0</v>
      </c>
      <c r="NZA202" s="7">
        <f t="shared" si="162"/>
        <v>0</v>
      </c>
      <c r="NZB202" s="7">
        <f t="shared" si="162"/>
        <v>0</v>
      </c>
      <c r="NZC202" s="7">
        <f t="shared" si="162"/>
        <v>0</v>
      </c>
      <c r="NZD202" s="7">
        <f t="shared" si="162"/>
        <v>0</v>
      </c>
      <c r="NZE202" s="7">
        <f t="shared" si="162"/>
        <v>0</v>
      </c>
      <c r="NZF202" s="7">
        <f t="shared" si="162"/>
        <v>0</v>
      </c>
      <c r="NZG202" s="7">
        <f t="shared" si="162"/>
        <v>0</v>
      </c>
      <c r="NZH202" s="7">
        <f t="shared" si="162"/>
        <v>0</v>
      </c>
      <c r="NZI202" s="7">
        <f t="shared" si="162"/>
        <v>0</v>
      </c>
      <c r="NZJ202" s="7">
        <f t="shared" si="162"/>
        <v>0</v>
      </c>
      <c r="NZK202" s="7">
        <f t="shared" si="162"/>
        <v>0</v>
      </c>
      <c r="NZL202" s="7">
        <f t="shared" si="162"/>
        <v>0</v>
      </c>
      <c r="NZM202" s="7">
        <f t="shared" si="162"/>
        <v>0</v>
      </c>
      <c r="NZN202" s="7">
        <f t="shared" si="162"/>
        <v>0</v>
      </c>
      <c r="NZO202" s="7">
        <f t="shared" si="162"/>
        <v>0</v>
      </c>
      <c r="NZP202" s="7">
        <f t="shared" si="162"/>
        <v>0</v>
      </c>
      <c r="NZQ202" s="7">
        <f t="shared" si="162"/>
        <v>0</v>
      </c>
      <c r="NZR202" s="7">
        <f t="shared" si="162"/>
        <v>0</v>
      </c>
      <c r="NZS202" s="7">
        <f t="shared" si="162"/>
        <v>0</v>
      </c>
      <c r="NZT202" s="7">
        <f t="shared" si="162"/>
        <v>0</v>
      </c>
      <c r="NZU202" s="7">
        <f t="shared" si="162"/>
        <v>0</v>
      </c>
      <c r="NZV202" s="7">
        <f t="shared" si="162"/>
        <v>0</v>
      </c>
      <c r="NZW202" s="7">
        <f t="shared" si="162"/>
        <v>0</v>
      </c>
      <c r="NZX202" s="7">
        <f t="shared" si="162"/>
        <v>0</v>
      </c>
      <c r="NZY202" s="7">
        <f t="shared" si="162"/>
        <v>0</v>
      </c>
      <c r="NZZ202" s="7">
        <f t="shared" si="162"/>
        <v>0</v>
      </c>
      <c r="OAA202" s="7">
        <f t="shared" si="162"/>
        <v>0</v>
      </c>
      <c r="OAB202" s="7">
        <f t="shared" si="162"/>
        <v>0</v>
      </c>
      <c r="OAC202" s="7">
        <f t="shared" si="162"/>
        <v>0</v>
      </c>
      <c r="OAD202" s="7">
        <f t="shared" si="162"/>
        <v>0</v>
      </c>
      <c r="OAE202" s="7">
        <f t="shared" si="162"/>
        <v>0</v>
      </c>
      <c r="OAF202" s="7">
        <f t="shared" si="162"/>
        <v>0</v>
      </c>
      <c r="OAG202" s="7">
        <f t="shared" si="162"/>
        <v>0</v>
      </c>
      <c r="OAH202" s="7">
        <f t="shared" si="162"/>
        <v>0</v>
      </c>
      <c r="OAI202" s="7">
        <f t="shared" si="162"/>
        <v>0</v>
      </c>
      <c r="OAJ202" s="7">
        <f t="shared" si="162"/>
        <v>0</v>
      </c>
      <c r="OAK202" s="7">
        <f t="shared" si="162"/>
        <v>0</v>
      </c>
      <c r="OAL202" s="7">
        <f t="shared" si="162"/>
        <v>0</v>
      </c>
      <c r="OAM202" s="7">
        <f t="shared" ref="OAM202:OCX202" si="163">OAM143</f>
        <v>0</v>
      </c>
      <c r="OAN202" s="7">
        <f t="shared" si="163"/>
        <v>0</v>
      </c>
      <c r="OAO202" s="7">
        <f t="shared" si="163"/>
        <v>0</v>
      </c>
      <c r="OAP202" s="7">
        <f t="shared" si="163"/>
        <v>0</v>
      </c>
      <c r="OAQ202" s="7">
        <f t="shared" si="163"/>
        <v>0</v>
      </c>
      <c r="OAR202" s="7">
        <f t="shared" si="163"/>
        <v>0</v>
      </c>
      <c r="OAS202" s="7">
        <f t="shared" si="163"/>
        <v>0</v>
      </c>
      <c r="OAT202" s="7">
        <f t="shared" si="163"/>
        <v>0</v>
      </c>
      <c r="OAU202" s="7">
        <f t="shared" si="163"/>
        <v>0</v>
      </c>
      <c r="OAV202" s="7">
        <f t="shared" si="163"/>
        <v>0</v>
      </c>
      <c r="OAW202" s="7">
        <f t="shared" si="163"/>
        <v>0</v>
      </c>
      <c r="OAX202" s="7">
        <f t="shared" si="163"/>
        <v>0</v>
      </c>
      <c r="OAY202" s="7">
        <f t="shared" si="163"/>
        <v>0</v>
      </c>
      <c r="OAZ202" s="7">
        <f t="shared" si="163"/>
        <v>0</v>
      </c>
      <c r="OBA202" s="7">
        <f t="shared" si="163"/>
        <v>0</v>
      </c>
      <c r="OBB202" s="7">
        <f t="shared" si="163"/>
        <v>0</v>
      </c>
      <c r="OBC202" s="7">
        <f t="shared" si="163"/>
        <v>0</v>
      </c>
      <c r="OBD202" s="7">
        <f t="shared" si="163"/>
        <v>0</v>
      </c>
      <c r="OBE202" s="7">
        <f t="shared" si="163"/>
        <v>0</v>
      </c>
      <c r="OBF202" s="7">
        <f t="shared" si="163"/>
        <v>0</v>
      </c>
      <c r="OBG202" s="7">
        <f t="shared" si="163"/>
        <v>0</v>
      </c>
      <c r="OBH202" s="7">
        <f t="shared" si="163"/>
        <v>0</v>
      </c>
      <c r="OBI202" s="7">
        <f t="shared" si="163"/>
        <v>0</v>
      </c>
      <c r="OBJ202" s="7">
        <f t="shared" si="163"/>
        <v>0</v>
      </c>
      <c r="OBK202" s="7">
        <f t="shared" si="163"/>
        <v>0</v>
      </c>
      <c r="OBL202" s="7">
        <f t="shared" si="163"/>
        <v>0</v>
      </c>
      <c r="OBM202" s="7">
        <f t="shared" si="163"/>
        <v>0</v>
      </c>
      <c r="OBN202" s="7">
        <f t="shared" si="163"/>
        <v>0</v>
      </c>
      <c r="OBO202" s="7">
        <f t="shared" si="163"/>
        <v>0</v>
      </c>
      <c r="OBP202" s="7">
        <f t="shared" si="163"/>
        <v>0</v>
      </c>
      <c r="OBQ202" s="7">
        <f t="shared" si="163"/>
        <v>0</v>
      </c>
      <c r="OBR202" s="7">
        <f t="shared" si="163"/>
        <v>0</v>
      </c>
      <c r="OBS202" s="7">
        <f t="shared" si="163"/>
        <v>0</v>
      </c>
      <c r="OBT202" s="7">
        <f t="shared" si="163"/>
        <v>0</v>
      </c>
      <c r="OBU202" s="7">
        <f t="shared" si="163"/>
        <v>0</v>
      </c>
      <c r="OBV202" s="7">
        <f t="shared" si="163"/>
        <v>0</v>
      </c>
      <c r="OBW202" s="7">
        <f t="shared" si="163"/>
        <v>0</v>
      </c>
      <c r="OBX202" s="7">
        <f t="shared" si="163"/>
        <v>0</v>
      </c>
      <c r="OBY202" s="7">
        <f t="shared" si="163"/>
        <v>0</v>
      </c>
      <c r="OBZ202" s="7">
        <f t="shared" si="163"/>
        <v>0</v>
      </c>
      <c r="OCA202" s="7">
        <f t="shared" si="163"/>
        <v>0</v>
      </c>
      <c r="OCB202" s="7">
        <f t="shared" si="163"/>
        <v>0</v>
      </c>
      <c r="OCC202" s="7">
        <f t="shared" si="163"/>
        <v>0</v>
      </c>
      <c r="OCD202" s="7">
        <f t="shared" si="163"/>
        <v>0</v>
      </c>
      <c r="OCE202" s="7">
        <f t="shared" si="163"/>
        <v>0</v>
      </c>
      <c r="OCF202" s="7">
        <f t="shared" si="163"/>
        <v>0</v>
      </c>
      <c r="OCG202" s="7">
        <f t="shared" si="163"/>
        <v>0</v>
      </c>
      <c r="OCH202" s="7">
        <f t="shared" si="163"/>
        <v>0</v>
      </c>
      <c r="OCI202" s="7">
        <f t="shared" si="163"/>
        <v>0</v>
      </c>
      <c r="OCJ202" s="7">
        <f t="shared" si="163"/>
        <v>0</v>
      </c>
      <c r="OCK202" s="7">
        <f t="shared" si="163"/>
        <v>0</v>
      </c>
      <c r="OCL202" s="7">
        <f t="shared" si="163"/>
        <v>0</v>
      </c>
      <c r="OCM202" s="7">
        <f t="shared" si="163"/>
        <v>0</v>
      </c>
      <c r="OCN202" s="7">
        <f t="shared" si="163"/>
        <v>0</v>
      </c>
      <c r="OCO202" s="7">
        <f t="shared" si="163"/>
        <v>0</v>
      </c>
      <c r="OCP202" s="7">
        <f t="shared" si="163"/>
        <v>0</v>
      </c>
      <c r="OCQ202" s="7">
        <f t="shared" si="163"/>
        <v>0</v>
      </c>
      <c r="OCR202" s="7">
        <f t="shared" si="163"/>
        <v>0</v>
      </c>
      <c r="OCS202" s="7">
        <f t="shared" si="163"/>
        <v>0</v>
      </c>
      <c r="OCT202" s="7">
        <f t="shared" si="163"/>
        <v>0</v>
      </c>
      <c r="OCU202" s="7">
        <f t="shared" si="163"/>
        <v>0</v>
      </c>
      <c r="OCV202" s="7">
        <f t="shared" si="163"/>
        <v>0</v>
      </c>
      <c r="OCW202" s="7">
        <f t="shared" si="163"/>
        <v>0</v>
      </c>
      <c r="OCX202" s="7">
        <f t="shared" si="163"/>
        <v>0</v>
      </c>
      <c r="OCY202" s="7">
        <f t="shared" ref="OCY202:OFJ202" si="164">OCY143</f>
        <v>0</v>
      </c>
      <c r="OCZ202" s="7">
        <f t="shared" si="164"/>
        <v>0</v>
      </c>
      <c r="ODA202" s="7">
        <f t="shared" si="164"/>
        <v>0</v>
      </c>
      <c r="ODB202" s="7">
        <f t="shared" si="164"/>
        <v>0</v>
      </c>
      <c r="ODC202" s="7">
        <f t="shared" si="164"/>
        <v>0</v>
      </c>
      <c r="ODD202" s="7">
        <f t="shared" si="164"/>
        <v>0</v>
      </c>
      <c r="ODE202" s="7">
        <f t="shared" si="164"/>
        <v>0</v>
      </c>
      <c r="ODF202" s="7">
        <f t="shared" si="164"/>
        <v>0</v>
      </c>
      <c r="ODG202" s="7">
        <f t="shared" si="164"/>
        <v>0</v>
      </c>
      <c r="ODH202" s="7">
        <f t="shared" si="164"/>
        <v>0</v>
      </c>
      <c r="ODI202" s="7">
        <f t="shared" si="164"/>
        <v>0</v>
      </c>
      <c r="ODJ202" s="7">
        <f t="shared" si="164"/>
        <v>0</v>
      </c>
      <c r="ODK202" s="7">
        <f t="shared" si="164"/>
        <v>0</v>
      </c>
      <c r="ODL202" s="7">
        <f t="shared" si="164"/>
        <v>0</v>
      </c>
      <c r="ODM202" s="7">
        <f t="shared" si="164"/>
        <v>0</v>
      </c>
      <c r="ODN202" s="7">
        <f t="shared" si="164"/>
        <v>0</v>
      </c>
      <c r="ODO202" s="7">
        <f t="shared" si="164"/>
        <v>0</v>
      </c>
      <c r="ODP202" s="7">
        <f t="shared" si="164"/>
        <v>0</v>
      </c>
      <c r="ODQ202" s="7">
        <f t="shared" si="164"/>
        <v>0</v>
      </c>
      <c r="ODR202" s="7">
        <f t="shared" si="164"/>
        <v>0</v>
      </c>
      <c r="ODS202" s="7">
        <f t="shared" si="164"/>
        <v>0</v>
      </c>
      <c r="ODT202" s="7">
        <f t="shared" si="164"/>
        <v>0</v>
      </c>
      <c r="ODU202" s="7">
        <f t="shared" si="164"/>
        <v>0</v>
      </c>
      <c r="ODV202" s="7">
        <f t="shared" si="164"/>
        <v>0</v>
      </c>
      <c r="ODW202" s="7">
        <f t="shared" si="164"/>
        <v>0</v>
      </c>
      <c r="ODX202" s="7">
        <f t="shared" si="164"/>
        <v>0</v>
      </c>
      <c r="ODY202" s="7">
        <f t="shared" si="164"/>
        <v>0</v>
      </c>
      <c r="ODZ202" s="7">
        <f t="shared" si="164"/>
        <v>0</v>
      </c>
      <c r="OEA202" s="7">
        <f t="shared" si="164"/>
        <v>0</v>
      </c>
      <c r="OEB202" s="7">
        <f t="shared" si="164"/>
        <v>0</v>
      </c>
      <c r="OEC202" s="7">
        <f t="shared" si="164"/>
        <v>0</v>
      </c>
      <c r="OED202" s="7">
        <f t="shared" si="164"/>
        <v>0</v>
      </c>
      <c r="OEE202" s="7">
        <f t="shared" si="164"/>
        <v>0</v>
      </c>
      <c r="OEF202" s="7">
        <f t="shared" si="164"/>
        <v>0</v>
      </c>
      <c r="OEG202" s="7">
        <f t="shared" si="164"/>
        <v>0</v>
      </c>
      <c r="OEH202" s="7">
        <f t="shared" si="164"/>
        <v>0</v>
      </c>
      <c r="OEI202" s="7">
        <f t="shared" si="164"/>
        <v>0</v>
      </c>
      <c r="OEJ202" s="7">
        <f t="shared" si="164"/>
        <v>0</v>
      </c>
      <c r="OEK202" s="7">
        <f t="shared" si="164"/>
        <v>0</v>
      </c>
      <c r="OEL202" s="7">
        <f t="shared" si="164"/>
        <v>0</v>
      </c>
      <c r="OEM202" s="7">
        <f t="shared" si="164"/>
        <v>0</v>
      </c>
      <c r="OEN202" s="7">
        <f t="shared" si="164"/>
        <v>0</v>
      </c>
      <c r="OEO202" s="7">
        <f t="shared" si="164"/>
        <v>0</v>
      </c>
      <c r="OEP202" s="7">
        <f t="shared" si="164"/>
        <v>0</v>
      </c>
      <c r="OEQ202" s="7">
        <f t="shared" si="164"/>
        <v>0</v>
      </c>
      <c r="OER202" s="7">
        <f t="shared" si="164"/>
        <v>0</v>
      </c>
      <c r="OES202" s="7">
        <f t="shared" si="164"/>
        <v>0</v>
      </c>
      <c r="OET202" s="7">
        <f t="shared" si="164"/>
        <v>0</v>
      </c>
      <c r="OEU202" s="7">
        <f t="shared" si="164"/>
        <v>0</v>
      </c>
      <c r="OEV202" s="7">
        <f t="shared" si="164"/>
        <v>0</v>
      </c>
      <c r="OEW202" s="7">
        <f t="shared" si="164"/>
        <v>0</v>
      </c>
      <c r="OEX202" s="7">
        <f t="shared" si="164"/>
        <v>0</v>
      </c>
      <c r="OEY202" s="7">
        <f t="shared" si="164"/>
        <v>0</v>
      </c>
      <c r="OEZ202" s="7">
        <f t="shared" si="164"/>
        <v>0</v>
      </c>
      <c r="OFA202" s="7">
        <f t="shared" si="164"/>
        <v>0</v>
      </c>
      <c r="OFB202" s="7">
        <f t="shared" si="164"/>
        <v>0</v>
      </c>
      <c r="OFC202" s="7">
        <f t="shared" si="164"/>
        <v>0</v>
      </c>
      <c r="OFD202" s="7">
        <f t="shared" si="164"/>
        <v>0</v>
      </c>
      <c r="OFE202" s="7">
        <f t="shared" si="164"/>
        <v>0</v>
      </c>
      <c r="OFF202" s="7">
        <f t="shared" si="164"/>
        <v>0</v>
      </c>
      <c r="OFG202" s="7">
        <f t="shared" si="164"/>
        <v>0</v>
      </c>
      <c r="OFH202" s="7">
        <f t="shared" si="164"/>
        <v>0</v>
      </c>
      <c r="OFI202" s="7">
        <f t="shared" si="164"/>
        <v>0</v>
      </c>
      <c r="OFJ202" s="7">
        <f t="shared" si="164"/>
        <v>0</v>
      </c>
      <c r="OFK202" s="7">
        <f t="shared" ref="OFK202:OHV202" si="165">OFK143</f>
        <v>0</v>
      </c>
      <c r="OFL202" s="7">
        <f t="shared" si="165"/>
        <v>0</v>
      </c>
      <c r="OFM202" s="7">
        <f t="shared" si="165"/>
        <v>0</v>
      </c>
      <c r="OFN202" s="7">
        <f t="shared" si="165"/>
        <v>0</v>
      </c>
      <c r="OFO202" s="7">
        <f t="shared" si="165"/>
        <v>0</v>
      </c>
      <c r="OFP202" s="7">
        <f t="shared" si="165"/>
        <v>0</v>
      </c>
      <c r="OFQ202" s="7">
        <f t="shared" si="165"/>
        <v>0</v>
      </c>
      <c r="OFR202" s="7">
        <f t="shared" si="165"/>
        <v>0</v>
      </c>
      <c r="OFS202" s="7">
        <f t="shared" si="165"/>
        <v>0</v>
      </c>
      <c r="OFT202" s="7">
        <f t="shared" si="165"/>
        <v>0</v>
      </c>
      <c r="OFU202" s="7">
        <f t="shared" si="165"/>
        <v>0</v>
      </c>
      <c r="OFV202" s="7">
        <f t="shared" si="165"/>
        <v>0</v>
      </c>
      <c r="OFW202" s="7">
        <f t="shared" si="165"/>
        <v>0</v>
      </c>
      <c r="OFX202" s="7">
        <f t="shared" si="165"/>
        <v>0</v>
      </c>
      <c r="OFY202" s="7">
        <f t="shared" si="165"/>
        <v>0</v>
      </c>
      <c r="OFZ202" s="7">
        <f t="shared" si="165"/>
        <v>0</v>
      </c>
      <c r="OGA202" s="7">
        <f t="shared" si="165"/>
        <v>0</v>
      </c>
      <c r="OGB202" s="7">
        <f t="shared" si="165"/>
        <v>0</v>
      </c>
      <c r="OGC202" s="7">
        <f t="shared" si="165"/>
        <v>0</v>
      </c>
      <c r="OGD202" s="7">
        <f t="shared" si="165"/>
        <v>0</v>
      </c>
      <c r="OGE202" s="7">
        <f t="shared" si="165"/>
        <v>0</v>
      </c>
      <c r="OGF202" s="7">
        <f t="shared" si="165"/>
        <v>0</v>
      </c>
      <c r="OGG202" s="7">
        <f t="shared" si="165"/>
        <v>0</v>
      </c>
      <c r="OGH202" s="7">
        <f t="shared" si="165"/>
        <v>0</v>
      </c>
      <c r="OGI202" s="7">
        <f t="shared" si="165"/>
        <v>0</v>
      </c>
      <c r="OGJ202" s="7">
        <f t="shared" si="165"/>
        <v>0</v>
      </c>
      <c r="OGK202" s="7">
        <f t="shared" si="165"/>
        <v>0</v>
      </c>
      <c r="OGL202" s="7">
        <f t="shared" si="165"/>
        <v>0</v>
      </c>
      <c r="OGM202" s="7">
        <f t="shared" si="165"/>
        <v>0</v>
      </c>
      <c r="OGN202" s="7">
        <f t="shared" si="165"/>
        <v>0</v>
      </c>
      <c r="OGO202" s="7">
        <f t="shared" si="165"/>
        <v>0</v>
      </c>
      <c r="OGP202" s="7">
        <f t="shared" si="165"/>
        <v>0</v>
      </c>
      <c r="OGQ202" s="7">
        <f t="shared" si="165"/>
        <v>0</v>
      </c>
      <c r="OGR202" s="7">
        <f t="shared" si="165"/>
        <v>0</v>
      </c>
      <c r="OGS202" s="7">
        <f t="shared" si="165"/>
        <v>0</v>
      </c>
      <c r="OGT202" s="7">
        <f t="shared" si="165"/>
        <v>0</v>
      </c>
      <c r="OGU202" s="7">
        <f t="shared" si="165"/>
        <v>0</v>
      </c>
      <c r="OGV202" s="7">
        <f t="shared" si="165"/>
        <v>0</v>
      </c>
      <c r="OGW202" s="7">
        <f t="shared" si="165"/>
        <v>0</v>
      </c>
      <c r="OGX202" s="7">
        <f t="shared" si="165"/>
        <v>0</v>
      </c>
      <c r="OGY202" s="7">
        <f t="shared" si="165"/>
        <v>0</v>
      </c>
      <c r="OGZ202" s="7">
        <f t="shared" si="165"/>
        <v>0</v>
      </c>
      <c r="OHA202" s="7">
        <f t="shared" si="165"/>
        <v>0</v>
      </c>
      <c r="OHB202" s="7">
        <f t="shared" si="165"/>
        <v>0</v>
      </c>
      <c r="OHC202" s="7">
        <f t="shared" si="165"/>
        <v>0</v>
      </c>
      <c r="OHD202" s="7">
        <f t="shared" si="165"/>
        <v>0</v>
      </c>
      <c r="OHE202" s="7">
        <f t="shared" si="165"/>
        <v>0</v>
      </c>
      <c r="OHF202" s="7">
        <f t="shared" si="165"/>
        <v>0</v>
      </c>
      <c r="OHG202" s="7">
        <f t="shared" si="165"/>
        <v>0</v>
      </c>
      <c r="OHH202" s="7">
        <f t="shared" si="165"/>
        <v>0</v>
      </c>
      <c r="OHI202" s="7">
        <f t="shared" si="165"/>
        <v>0</v>
      </c>
      <c r="OHJ202" s="7">
        <f t="shared" si="165"/>
        <v>0</v>
      </c>
      <c r="OHK202" s="7">
        <f t="shared" si="165"/>
        <v>0</v>
      </c>
      <c r="OHL202" s="7">
        <f t="shared" si="165"/>
        <v>0</v>
      </c>
      <c r="OHM202" s="7">
        <f t="shared" si="165"/>
        <v>0</v>
      </c>
      <c r="OHN202" s="7">
        <f t="shared" si="165"/>
        <v>0</v>
      </c>
      <c r="OHO202" s="7">
        <f t="shared" si="165"/>
        <v>0</v>
      </c>
      <c r="OHP202" s="7">
        <f t="shared" si="165"/>
        <v>0</v>
      </c>
      <c r="OHQ202" s="7">
        <f t="shared" si="165"/>
        <v>0</v>
      </c>
      <c r="OHR202" s="7">
        <f t="shared" si="165"/>
        <v>0</v>
      </c>
      <c r="OHS202" s="7">
        <f t="shared" si="165"/>
        <v>0</v>
      </c>
      <c r="OHT202" s="7">
        <f t="shared" si="165"/>
        <v>0</v>
      </c>
      <c r="OHU202" s="7">
        <f t="shared" si="165"/>
        <v>0</v>
      </c>
      <c r="OHV202" s="7">
        <f t="shared" si="165"/>
        <v>0</v>
      </c>
      <c r="OHW202" s="7">
        <f t="shared" ref="OHW202:OKH202" si="166">OHW143</f>
        <v>0</v>
      </c>
      <c r="OHX202" s="7">
        <f t="shared" si="166"/>
        <v>0</v>
      </c>
      <c r="OHY202" s="7">
        <f t="shared" si="166"/>
        <v>0</v>
      </c>
      <c r="OHZ202" s="7">
        <f t="shared" si="166"/>
        <v>0</v>
      </c>
      <c r="OIA202" s="7">
        <f t="shared" si="166"/>
        <v>0</v>
      </c>
      <c r="OIB202" s="7">
        <f t="shared" si="166"/>
        <v>0</v>
      </c>
      <c r="OIC202" s="7">
        <f t="shared" si="166"/>
        <v>0</v>
      </c>
      <c r="OID202" s="7">
        <f t="shared" si="166"/>
        <v>0</v>
      </c>
      <c r="OIE202" s="7">
        <f t="shared" si="166"/>
        <v>0</v>
      </c>
      <c r="OIF202" s="7">
        <f t="shared" si="166"/>
        <v>0</v>
      </c>
      <c r="OIG202" s="7">
        <f t="shared" si="166"/>
        <v>0</v>
      </c>
      <c r="OIH202" s="7">
        <f t="shared" si="166"/>
        <v>0</v>
      </c>
      <c r="OII202" s="7">
        <f t="shared" si="166"/>
        <v>0</v>
      </c>
      <c r="OIJ202" s="7">
        <f t="shared" si="166"/>
        <v>0</v>
      </c>
      <c r="OIK202" s="7">
        <f t="shared" si="166"/>
        <v>0</v>
      </c>
      <c r="OIL202" s="7">
        <f t="shared" si="166"/>
        <v>0</v>
      </c>
      <c r="OIM202" s="7">
        <f t="shared" si="166"/>
        <v>0</v>
      </c>
      <c r="OIN202" s="7">
        <f t="shared" si="166"/>
        <v>0</v>
      </c>
      <c r="OIO202" s="7">
        <f t="shared" si="166"/>
        <v>0</v>
      </c>
      <c r="OIP202" s="7">
        <f t="shared" si="166"/>
        <v>0</v>
      </c>
      <c r="OIQ202" s="7">
        <f t="shared" si="166"/>
        <v>0</v>
      </c>
      <c r="OIR202" s="7">
        <f t="shared" si="166"/>
        <v>0</v>
      </c>
      <c r="OIS202" s="7">
        <f t="shared" si="166"/>
        <v>0</v>
      </c>
      <c r="OIT202" s="7">
        <f t="shared" si="166"/>
        <v>0</v>
      </c>
      <c r="OIU202" s="7">
        <f t="shared" si="166"/>
        <v>0</v>
      </c>
      <c r="OIV202" s="7">
        <f t="shared" si="166"/>
        <v>0</v>
      </c>
      <c r="OIW202" s="7">
        <f t="shared" si="166"/>
        <v>0</v>
      </c>
      <c r="OIX202" s="7">
        <f t="shared" si="166"/>
        <v>0</v>
      </c>
      <c r="OIY202" s="7">
        <f t="shared" si="166"/>
        <v>0</v>
      </c>
      <c r="OIZ202" s="7">
        <f t="shared" si="166"/>
        <v>0</v>
      </c>
      <c r="OJA202" s="7">
        <f t="shared" si="166"/>
        <v>0</v>
      </c>
      <c r="OJB202" s="7">
        <f t="shared" si="166"/>
        <v>0</v>
      </c>
      <c r="OJC202" s="7">
        <f t="shared" si="166"/>
        <v>0</v>
      </c>
      <c r="OJD202" s="7">
        <f t="shared" si="166"/>
        <v>0</v>
      </c>
      <c r="OJE202" s="7">
        <f t="shared" si="166"/>
        <v>0</v>
      </c>
      <c r="OJF202" s="7">
        <f t="shared" si="166"/>
        <v>0</v>
      </c>
      <c r="OJG202" s="7">
        <f t="shared" si="166"/>
        <v>0</v>
      </c>
      <c r="OJH202" s="7">
        <f t="shared" si="166"/>
        <v>0</v>
      </c>
      <c r="OJI202" s="7">
        <f t="shared" si="166"/>
        <v>0</v>
      </c>
      <c r="OJJ202" s="7">
        <f t="shared" si="166"/>
        <v>0</v>
      </c>
      <c r="OJK202" s="7">
        <f t="shared" si="166"/>
        <v>0</v>
      </c>
      <c r="OJL202" s="7">
        <f t="shared" si="166"/>
        <v>0</v>
      </c>
      <c r="OJM202" s="7">
        <f t="shared" si="166"/>
        <v>0</v>
      </c>
      <c r="OJN202" s="7">
        <f t="shared" si="166"/>
        <v>0</v>
      </c>
      <c r="OJO202" s="7">
        <f t="shared" si="166"/>
        <v>0</v>
      </c>
      <c r="OJP202" s="7">
        <f t="shared" si="166"/>
        <v>0</v>
      </c>
      <c r="OJQ202" s="7">
        <f t="shared" si="166"/>
        <v>0</v>
      </c>
      <c r="OJR202" s="7">
        <f t="shared" si="166"/>
        <v>0</v>
      </c>
      <c r="OJS202" s="7">
        <f t="shared" si="166"/>
        <v>0</v>
      </c>
      <c r="OJT202" s="7">
        <f t="shared" si="166"/>
        <v>0</v>
      </c>
      <c r="OJU202" s="7">
        <f t="shared" si="166"/>
        <v>0</v>
      </c>
      <c r="OJV202" s="7">
        <f t="shared" si="166"/>
        <v>0</v>
      </c>
      <c r="OJW202" s="7">
        <f t="shared" si="166"/>
        <v>0</v>
      </c>
      <c r="OJX202" s="7">
        <f t="shared" si="166"/>
        <v>0</v>
      </c>
      <c r="OJY202" s="7">
        <f t="shared" si="166"/>
        <v>0</v>
      </c>
      <c r="OJZ202" s="7">
        <f t="shared" si="166"/>
        <v>0</v>
      </c>
      <c r="OKA202" s="7">
        <f t="shared" si="166"/>
        <v>0</v>
      </c>
      <c r="OKB202" s="7">
        <f t="shared" si="166"/>
        <v>0</v>
      </c>
      <c r="OKC202" s="7">
        <f t="shared" si="166"/>
        <v>0</v>
      </c>
      <c r="OKD202" s="7">
        <f t="shared" si="166"/>
        <v>0</v>
      </c>
      <c r="OKE202" s="7">
        <f t="shared" si="166"/>
        <v>0</v>
      </c>
      <c r="OKF202" s="7">
        <f t="shared" si="166"/>
        <v>0</v>
      </c>
      <c r="OKG202" s="7">
        <f t="shared" si="166"/>
        <v>0</v>
      </c>
      <c r="OKH202" s="7">
        <f t="shared" si="166"/>
        <v>0</v>
      </c>
      <c r="OKI202" s="7">
        <f t="shared" ref="OKI202:OMT202" si="167">OKI143</f>
        <v>0</v>
      </c>
      <c r="OKJ202" s="7">
        <f t="shared" si="167"/>
        <v>0</v>
      </c>
      <c r="OKK202" s="7">
        <f t="shared" si="167"/>
        <v>0</v>
      </c>
      <c r="OKL202" s="7">
        <f t="shared" si="167"/>
        <v>0</v>
      </c>
      <c r="OKM202" s="7">
        <f t="shared" si="167"/>
        <v>0</v>
      </c>
      <c r="OKN202" s="7">
        <f t="shared" si="167"/>
        <v>0</v>
      </c>
      <c r="OKO202" s="7">
        <f t="shared" si="167"/>
        <v>0</v>
      </c>
      <c r="OKP202" s="7">
        <f t="shared" si="167"/>
        <v>0</v>
      </c>
      <c r="OKQ202" s="7">
        <f t="shared" si="167"/>
        <v>0</v>
      </c>
      <c r="OKR202" s="7">
        <f t="shared" si="167"/>
        <v>0</v>
      </c>
      <c r="OKS202" s="7">
        <f t="shared" si="167"/>
        <v>0</v>
      </c>
      <c r="OKT202" s="7">
        <f t="shared" si="167"/>
        <v>0</v>
      </c>
      <c r="OKU202" s="7">
        <f t="shared" si="167"/>
        <v>0</v>
      </c>
      <c r="OKV202" s="7">
        <f t="shared" si="167"/>
        <v>0</v>
      </c>
      <c r="OKW202" s="7">
        <f t="shared" si="167"/>
        <v>0</v>
      </c>
      <c r="OKX202" s="7">
        <f t="shared" si="167"/>
        <v>0</v>
      </c>
      <c r="OKY202" s="7">
        <f t="shared" si="167"/>
        <v>0</v>
      </c>
      <c r="OKZ202" s="7">
        <f t="shared" si="167"/>
        <v>0</v>
      </c>
      <c r="OLA202" s="7">
        <f t="shared" si="167"/>
        <v>0</v>
      </c>
      <c r="OLB202" s="7">
        <f t="shared" si="167"/>
        <v>0</v>
      </c>
      <c r="OLC202" s="7">
        <f t="shared" si="167"/>
        <v>0</v>
      </c>
      <c r="OLD202" s="7">
        <f t="shared" si="167"/>
        <v>0</v>
      </c>
      <c r="OLE202" s="7">
        <f t="shared" si="167"/>
        <v>0</v>
      </c>
      <c r="OLF202" s="7">
        <f t="shared" si="167"/>
        <v>0</v>
      </c>
      <c r="OLG202" s="7">
        <f t="shared" si="167"/>
        <v>0</v>
      </c>
      <c r="OLH202" s="7">
        <f t="shared" si="167"/>
        <v>0</v>
      </c>
      <c r="OLI202" s="7">
        <f t="shared" si="167"/>
        <v>0</v>
      </c>
      <c r="OLJ202" s="7">
        <f t="shared" si="167"/>
        <v>0</v>
      </c>
      <c r="OLK202" s="7">
        <f t="shared" si="167"/>
        <v>0</v>
      </c>
      <c r="OLL202" s="7">
        <f t="shared" si="167"/>
        <v>0</v>
      </c>
      <c r="OLM202" s="7">
        <f t="shared" si="167"/>
        <v>0</v>
      </c>
      <c r="OLN202" s="7">
        <f t="shared" si="167"/>
        <v>0</v>
      </c>
      <c r="OLO202" s="7">
        <f t="shared" si="167"/>
        <v>0</v>
      </c>
      <c r="OLP202" s="7">
        <f t="shared" si="167"/>
        <v>0</v>
      </c>
      <c r="OLQ202" s="7">
        <f t="shared" si="167"/>
        <v>0</v>
      </c>
      <c r="OLR202" s="7">
        <f t="shared" si="167"/>
        <v>0</v>
      </c>
      <c r="OLS202" s="7">
        <f t="shared" si="167"/>
        <v>0</v>
      </c>
      <c r="OLT202" s="7">
        <f t="shared" si="167"/>
        <v>0</v>
      </c>
      <c r="OLU202" s="7">
        <f t="shared" si="167"/>
        <v>0</v>
      </c>
      <c r="OLV202" s="7">
        <f t="shared" si="167"/>
        <v>0</v>
      </c>
      <c r="OLW202" s="7">
        <f t="shared" si="167"/>
        <v>0</v>
      </c>
      <c r="OLX202" s="7">
        <f t="shared" si="167"/>
        <v>0</v>
      </c>
      <c r="OLY202" s="7">
        <f t="shared" si="167"/>
        <v>0</v>
      </c>
      <c r="OLZ202" s="7">
        <f t="shared" si="167"/>
        <v>0</v>
      </c>
      <c r="OMA202" s="7">
        <f t="shared" si="167"/>
        <v>0</v>
      </c>
      <c r="OMB202" s="7">
        <f t="shared" si="167"/>
        <v>0</v>
      </c>
      <c r="OMC202" s="7">
        <f t="shared" si="167"/>
        <v>0</v>
      </c>
      <c r="OMD202" s="7">
        <f t="shared" si="167"/>
        <v>0</v>
      </c>
      <c r="OME202" s="7">
        <f t="shared" si="167"/>
        <v>0</v>
      </c>
      <c r="OMF202" s="7">
        <f t="shared" si="167"/>
        <v>0</v>
      </c>
      <c r="OMG202" s="7">
        <f t="shared" si="167"/>
        <v>0</v>
      </c>
      <c r="OMH202" s="7">
        <f t="shared" si="167"/>
        <v>0</v>
      </c>
      <c r="OMI202" s="7">
        <f t="shared" si="167"/>
        <v>0</v>
      </c>
      <c r="OMJ202" s="7">
        <f t="shared" si="167"/>
        <v>0</v>
      </c>
      <c r="OMK202" s="7">
        <f t="shared" si="167"/>
        <v>0</v>
      </c>
      <c r="OML202" s="7">
        <f t="shared" si="167"/>
        <v>0</v>
      </c>
      <c r="OMM202" s="7">
        <f t="shared" si="167"/>
        <v>0</v>
      </c>
      <c r="OMN202" s="7">
        <f t="shared" si="167"/>
        <v>0</v>
      </c>
      <c r="OMO202" s="7">
        <f t="shared" si="167"/>
        <v>0</v>
      </c>
      <c r="OMP202" s="7">
        <f t="shared" si="167"/>
        <v>0</v>
      </c>
      <c r="OMQ202" s="7">
        <f t="shared" si="167"/>
        <v>0</v>
      </c>
      <c r="OMR202" s="7">
        <f t="shared" si="167"/>
        <v>0</v>
      </c>
      <c r="OMS202" s="7">
        <f t="shared" si="167"/>
        <v>0</v>
      </c>
      <c r="OMT202" s="7">
        <f t="shared" si="167"/>
        <v>0</v>
      </c>
      <c r="OMU202" s="7">
        <f t="shared" ref="OMU202:OPF202" si="168">OMU143</f>
        <v>0</v>
      </c>
      <c r="OMV202" s="7">
        <f t="shared" si="168"/>
        <v>0</v>
      </c>
      <c r="OMW202" s="7">
        <f t="shared" si="168"/>
        <v>0</v>
      </c>
      <c r="OMX202" s="7">
        <f t="shared" si="168"/>
        <v>0</v>
      </c>
      <c r="OMY202" s="7">
        <f t="shared" si="168"/>
        <v>0</v>
      </c>
      <c r="OMZ202" s="7">
        <f t="shared" si="168"/>
        <v>0</v>
      </c>
      <c r="ONA202" s="7">
        <f t="shared" si="168"/>
        <v>0</v>
      </c>
      <c r="ONB202" s="7">
        <f t="shared" si="168"/>
        <v>0</v>
      </c>
      <c r="ONC202" s="7">
        <f t="shared" si="168"/>
        <v>0</v>
      </c>
      <c r="OND202" s="7">
        <f t="shared" si="168"/>
        <v>0</v>
      </c>
      <c r="ONE202" s="7">
        <f t="shared" si="168"/>
        <v>0</v>
      </c>
      <c r="ONF202" s="7">
        <f t="shared" si="168"/>
        <v>0</v>
      </c>
      <c r="ONG202" s="7">
        <f t="shared" si="168"/>
        <v>0</v>
      </c>
      <c r="ONH202" s="7">
        <f t="shared" si="168"/>
        <v>0</v>
      </c>
      <c r="ONI202" s="7">
        <f t="shared" si="168"/>
        <v>0</v>
      </c>
      <c r="ONJ202" s="7">
        <f t="shared" si="168"/>
        <v>0</v>
      </c>
      <c r="ONK202" s="7">
        <f t="shared" si="168"/>
        <v>0</v>
      </c>
      <c r="ONL202" s="7">
        <f t="shared" si="168"/>
        <v>0</v>
      </c>
      <c r="ONM202" s="7">
        <f t="shared" si="168"/>
        <v>0</v>
      </c>
      <c r="ONN202" s="7">
        <f t="shared" si="168"/>
        <v>0</v>
      </c>
      <c r="ONO202" s="7">
        <f t="shared" si="168"/>
        <v>0</v>
      </c>
      <c r="ONP202" s="7">
        <f t="shared" si="168"/>
        <v>0</v>
      </c>
      <c r="ONQ202" s="7">
        <f t="shared" si="168"/>
        <v>0</v>
      </c>
      <c r="ONR202" s="7">
        <f t="shared" si="168"/>
        <v>0</v>
      </c>
      <c r="ONS202" s="7">
        <f t="shared" si="168"/>
        <v>0</v>
      </c>
      <c r="ONT202" s="7">
        <f t="shared" si="168"/>
        <v>0</v>
      </c>
      <c r="ONU202" s="7">
        <f t="shared" si="168"/>
        <v>0</v>
      </c>
      <c r="ONV202" s="7">
        <f t="shared" si="168"/>
        <v>0</v>
      </c>
      <c r="ONW202" s="7">
        <f t="shared" si="168"/>
        <v>0</v>
      </c>
      <c r="ONX202" s="7">
        <f t="shared" si="168"/>
        <v>0</v>
      </c>
      <c r="ONY202" s="7">
        <f t="shared" si="168"/>
        <v>0</v>
      </c>
      <c r="ONZ202" s="7">
        <f t="shared" si="168"/>
        <v>0</v>
      </c>
      <c r="OOA202" s="7">
        <f t="shared" si="168"/>
        <v>0</v>
      </c>
      <c r="OOB202" s="7">
        <f t="shared" si="168"/>
        <v>0</v>
      </c>
      <c r="OOC202" s="7">
        <f t="shared" si="168"/>
        <v>0</v>
      </c>
      <c r="OOD202" s="7">
        <f t="shared" si="168"/>
        <v>0</v>
      </c>
      <c r="OOE202" s="7">
        <f t="shared" si="168"/>
        <v>0</v>
      </c>
      <c r="OOF202" s="7">
        <f t="shared" si="168"/>
        <v>0</v>
      </c>
      <c r="OOG202" s="7">
        <f t="shared" si="168"/>
        <v>0</v>
      </c>
      <c r="OOH202" s="7">
        <f t="shared" si="168"/>
        <v>0</v>
      </c>
      <c r="OOI202" s="7">
        <f t="shared" si="168"/>
        <v>0</v>
      </c>
      <c r="OOJ202" s="7">
        <f t="shared" si="168"/>
        <v>0</v>
      </c>
      <c r="OOK202" s="7">
        <f t="shared" si="168"/>
        <v>0</v>
      </c>
      <c r="OOL202" s="7">
        <f t="shared" si="168"/>
        <v>0</v>
      </c>
      <c r="OOM202" s="7">
        <f t="shared" si="168"/>
        <v>0</v>
      </c>
      <c r="OON202" s="7">
        <f t="shared" si="168"/>
        <v>0</v>
      </c>
      <c r="OOO202" s="7">
        <f t="shared" si="168"/>
        <v>0</v>
      </c>
      <c r="OOP202" s="7">
        <f t="shared" si="168"/>
        <v>0</v>
      </c>
      <c r="OOQ202" s="7">
        <f t="shared" si="168"/>
        <v>0</v>
      </c>
      <c r="OOR202" s="7">
        <f t="shared" si="168"/>
        <v>0</v>
      </c>
      <c r="OOS202" s="7">
        <f t="shared" si="168"/>
        <v>0</v>
      </c>
      <c r="OOT202" s="7">
        <f t="shared" si="168"/>
        <v>0</v>
      </c>
      <c r="OOU202" s="7">
        <f t="shared" si="168"/>
        <v>0</v>
      </c>
      <c r="OOV202" s="7">
        <f t="shared" si="168"/>
        <v>0</v>
      </c>
      <c r="OOW202" s="7">
        <f t="shared" si="168"/>
        <v>0</v>
      </c>
      <c r="OOX202" s="7">
        <f t="shared" si="168"/>
        <v>0</v>
      </c>
      <c r="OOY202" s="7">
        <f t="shared" si="168"/>
        <v>0</v>
      </c>
      <c r="OOZ202" s="7">
        <f t="shared" si="168"/>
        <v>0</v>
      </c>
      <c r="OPA202" s="7">
        <f t="shared" si="168"/>
        <v>0</v>
      </c>
      <c r="OPB202" s="7">
        <f t="shared" si="168"/>
        <v>0</v>
      </c>
      <c r="OPC202" s="7">
        <f t="shared" si="168"/>
        <v>0</v>
      </c>
      <c r="OPD202" s="7">
        <f t="shared" si="168"/>
        <v>0</v>
      </c>
      <c r="OPE202" s="7">
        <f t="shared" si="168"/>
        <v>0</v>
      </c>
      <c r="OPF202" s="7">
        <f t="shared" si="168"/>
        <v>0</v>
      </c>
      <c r="OPG202" s="7">
        <f t="shared" ref="OPG202:ORR202" si="169">OPG143</f>
        <v>0</v>
      </c>
      <c r="OPH202" s="7">
        <f t="shared" si="169"/>
        <v>0</v>
      </c>
      <c r="OPI202" s="7">
        <f t="shared" si="169"/>
        <v>0</v>
      </c>
      <c r="OPJ202" s="7">
        <f t="shared" si="169"/>
        <v>0</v>
      </c>
      <c r="OPK202" s="7">
        <f t="shared" si="169"/>
        <v>0</v>
      </c>
      <c r="OPL202" s="7">
        <f t="shared" si="169"/>
        <v>0</v>
      </c>
      <c r="OPM202" s="7">
        <f t="shared" si="169"/>
        <v>0</v>
      </c>
      <c r="OPN202" s="7">
        <f t="shared" si="169"/>
        <v>0</v>
      </c>
      <c r="OPO202" s="7">
        <f t="shared" si="169"/>
        <v>0</v>
      </c>
      <c r="OPP202" s="7">
        <f t="shared" si="169"/>
        <v>0</v>
      </c>
      <c r="OPQ202" s="7">
        <f t="shared" si="169"/>
        <v>0</v>
      </c>
      <c r="OPR202" s="7">
        <f t="shared" si="169"/>
        <v>0</v>
      </c>
      <c r="OPS202" s="7">
        <f t="shared" si="169"/>
        <v>0</v>
      </c>
      <c r="OPT202" s="7">
        <f t="shared" si="169"/>
        <v>0</v>
      </c>
      <c r="OPU202" s="7">
        <f t="shared" si="169"/>
        <v>0</v>
      </c>
      <c r="OPV202" s="7">
        <f t="shared" si="169"/>
        <v>0</v>
      </c>
      <c r="OPW202" s="7">
        <f t="shared" si="169"/>
        <v>0</v>
      </c>
      <c r="OPX202" s="7">
        <f t="shared" si="169"/>
        <v>0</v>
      </c>
      <c r="OPY202" s="7">
        <f t="shared" si="169"/>
        <v>0</v>
      </c>
      <c r="OPZ202" s="7">
        <f t="shared" si="169"/>
        <v>0</v>
      </c>
      <c r="OQA202" s="7">
        <f t="shared" si="169"/>
        <v>0</v>
      </c>
      <c r="OQB202" s="7">
        <f t="shared" si="169"/>
        <v>0</v>
      </c>
      <c r="OQC202" s="7">
        <f t="shared" si="169"/>
        <v>0</v>
      </c>
      <c r="OQD202" s="7">
        <f t="shared" si="169"/>
        <v>0</v>
      </c>
      <c r="OQE202" s="7">
        <f t="shared" si="169"/>
        <v>0</v>
      </c>
      <c r="OQF202" s="7">
        <f t="shared" si="169"/>
        <v>0</v>
      </c>
      <c r="OQG202" s="7">
        <f t="shared" si="169"/>
        <v>0</v>
      </c>
      <c r="OQH202" s="7">
        <f t="shared" si="169"/>
        <v>0</v>
      </c>
      <c r="OQI202" s="7">
        <f t="shared" si="169"/>
        <v>0</v>
      </c>
      <c r="OQJ202" s="7">
        <f t="shared" si="169"/>
        <v>0</v>
      </c>
      <c r="OQK202" s="7">
        <f t="shared" si="169"/>
        <v>0</v>
      </c>
      <c r="OQL202" s="7">
        <f t="shared" si="169"/>
        <v>0</v>
      </c>
      <c r="OQM202" s="7">
        <f t="shared" si="169"/>
        <v>0</v>
      </c>
      <c r="OQN202" s="7">
        <f t="shared" si="169"/>
        <v>0</v>
      </c>
      <c r="OQO202" s="7">
        <f t="shared" si="169"/>
        <v>0</v>
      </c>
      <c r="OQP202" s="7">
        <f t="shared" si="169"/>
        <v>0</v>
      </c>
      <c r="OQQ202" s="7">
        <f t="shared" si="169"/>
        <v>0</v>
      </c>
      <c r="OQR202" s="7">
        <f t="shared" si="169"/>
        <v>0</v>
      </c>
      <c r="OQS202" s="7">
        <f t="shared" si="169"/>
        <v>0</v>
      </c>
      <c r="OQT202" s="7">
        <f t="shared" si="169"/>
        <v>0</v>
      </c>
      <c r="OQU202" s="7">
        <f t="shared" si="169"/>
        <v>0</v>
      </c>
      <c r="OQV202" s="7">
        <f t="shared" si="169"/>
        <v>0</v>
      </c>
      <c r="OQW202" s="7">
        <f t="shared" si="169"/>
        <v>0</v>
      </c>
      <c r="OQX202" s="7">
        <f t="shared" si="169"/>
        <v>0</v>
      </c>
      <c r="OQY202" s="7">
        <f t="shared" si="169"/>
        <v>0</v>
      </c>
      <c r="OQZ202" s="7">
        <f t="shared" si="169"/>
        <v>0</v>
      </c>
      <c r="ORA202" s="7">
        <f t="shared" si="169"/>
        <v>0</v>
      </c>
      <c r="ORB202" s="7">
        <f t="shared" si="169"/>
        <v>0</v>
      </c>
      <c r="ORC202" s="7">
        <f t="shared" si="169"/>
        <v>0</v>
      </c>
      <c r="ORD202" s="7">
        <f t="shared" si="169"/>
        <v>0</v>
      </c>
      <c r="ORE202" s="7">
        <f t="shared" si="169"/>
        <v>0</v>
      </c>
      <c r="ORF202" s="7">
        <f t="shared" si="169"/>
        <v>0</v>
      </c>
      <c r="ORG202" s="7">
        <f t="shared" si="169"/>
        <v>0</v>
      </c>
      <c r="ORH202" s="7">
        <f t="shared" si="169"/>
        <v>0</v>
      </c>
      <c r="ORI202" s="7">
        <f t="shared" si="169"/>
        <v>0</v>
      </c>
      <c r="ORJ202" s="7">
        <f t="shared" si="169"/>
        <v>0</v>
      </c>
      <c r="ORK202" s="7">
        <f t="shared" si="169"/>
        <v>0</v>
      </c>
      <c r="ORL202" s="7">
        <f t="shared" si="169"/>
        <v>0</v>
      </c>
      <c r="ORM202" s="7">
        <f t="shared" si="169"/>
        <v>0</v>
      </c>
      <c r="ORN202" s="7">
        <f t="shared" si="169"/>
        <v>0</v>
      </c>
      <c r="ORO202" s="7">
        <f t="shared" si="169"/>
        <v>0</v>
      </c>
      <c r="ORP202" s="7">
        <f t="shared" si="169"/>
        <v>0</v>
      </c>
      <c r="ORQ202" s="7">
        <f t="shared" si="169"/>
        <v>0</v>
      </c>
      <c r="ORR202" s="7">
        <f t="shared" si="169"/>
        <v>0</v>
      </c>
      <c r="ORS202" s="7">
        <f t="shared" ref="ORS202:OUD202" si="170">ORS143</f>
        <v>0</v>
      </c>
      <c r="ORT202" s="7">
        <f t="shared" si="170"/>
        <v>0</v>
      </c>
      <c r="ORU202" s="7">
        <f t="shared" si="170"/>
        <v>0</v>
      </c>
      <c r="ORV202" s="7">
        <f t="shared" si="170"/>
        <v>0</v>
      </c>
      <c r="ORW202" s="7">
        <f t="shared" si="170"/>
        <v>0</v>
      </c>
      <c r="ORX202" s="7">
        <f t="shared" si="170"/>
        <v>0</v>
      </c>
      <c r="ORY202" s="7">
        <f t="shared" si="170"/>
        <v>0</v>
      </c>
      <c r="ORZ202" s="7">
        <f t="shared" si="170"/>
        <v>0</v>
      </c>
      <c r="OSA202" s="7">
        <f t="shared" si="170"/>
        <v>0</v>
      </c>
      <c r="OSB202" s="7">
        <f t="shared" si="170"/>
        <v>0</v>
      </c>
      <c r="OSC202" s="7">
        <f t="shared" si="170"/>
        <v>0</v>
      </c>
      <c r="OSD202" s="7">
        <f t="shared" si="170"/>
        <v>0</v>
      </c>
      <c r="OSE202" s="7">
        <f t="shared" si="170"/>
        <v>0</v>
      </c>
      <c r="OSF202" s="7">
        <f t="shared" si="170"/>
        <v>0</v>
      </c>
      <c r="OSG202" s="7">
        <f t="shared" si="170"/>
        <v>0</v>
      </c>
      <c r="OSH202" s="7">
        <f t="shared" si="170"/>
        <v>0</v>
      </c>
      <c r="OSI202" s="7">
        <f t="shared" si="170"/>
        <v>0</v>
      </c>
      <c r="OSJ202" s="7">
        <f t="shared" si="170"/>
        <v>0</v>
      </c>
      <c r="OSK202" s="7">
        <f t="shared" si="170"/>
        <v>0</v>
      </c>
      <c r="OSL202" s="7">
        <f t="shared" si="170"/>
        <v>0</v>
      </c>
      <c r="OSM202" s="7">
        <f t="shared" si="170"/>
        <v>0</v>
      </c>
      <c r="OSN202" s="7">
        <f t="shared" si="170"/>
        <v>0</v>
      </c>
      <c r="OSO202" s="7">
        <f t="shared" si="170"/>
        <v>0</v>
      </c>
      <c r="OSP202" s="7">
        <f t="shared" si="170"/>
        <v>0</v>
      </c>
      <c r="OSQ202" s="7">
        <f t="shared" si="170"/>
        <v>0</v>
      </c>
      <c r="OSR202" s="7">
        <f t="shared" si="170"/>
        <v>0</v>
      </c>
      <c r="OSS202" s="7">
        <f t="shared" si="170"/>
        <v>0</v>
      </c>
      <c r="OST202" s="7">
        <f t="shared" si="170"/>
        <v>0</v>
      </c>
      <c r="OSU202" s="7">
        <f t="shared" si="170"/>
        <v>0</v>
      </c>
      <c r="OSV202" s="7">
        <f t="shared" si="170"/>
        <v>0</v>
      </c>
      <c r="OSW202" s="7">
        <f t="shared" si="170"/>
        <v>0</v>
      </c>
      <c r="OSX202" s="7">
        <f t="shared" si="170"/>
        <v>0</v>
      </c>
      <c r="OSY202" s="7">
        <f t="shared" si="170"/>
        <v>0</v>
      </c>
      <c r="OSZ202" s="7">
        <f t="shared" si="170"/>
        <v>0</v>
      </c>
      <c r="OTA202" s="7">
        <f t="shared" si="170"/>
        <v>0</v>
      </c>
      <c r="OTB202" s="7">
        <f t="shared" si="170"/>
        <v>0</v>
      </c>
      <c r="OTC202" s="7">
        <f t="shared" si="170"/>
        <v>0</v>
      </c>
      <c r="OTD202" s="7">
        <f t="shared" si="170"/>
        <v>0</v>
      </c>
      <c r="OTE202" s="7">
        <f t="shared" si="170"/>
        <v>0</v>
      </c>
      <c r="OTF202" s="7">
        <f t="shared" si="170"/>
        <v>0</v>
      </c>
      <c r="OTG202" s="7">
        <f t="shared" si="170"/>
        <v>0</v>
      </c>
      <c r="OTH202" s="7">
        <f t="shared" si="170"/>
        <v>0</v>
      </c>
      <c r="OTI202" s="7">
        <f t="shared" si="170"/>
        <v>0</v>
      </c>
      <c r="OTJ202" s="7">
        <f t="shared" si="170"/>
        <v>0</v>
      </c>
      <c r="OTK202" s="7">
        <f t="shared" si="170"/>
        <v>0</v>
      </c>
      <c r="OTL202" s="7">
        <f t="shared" si="170"/>
        <v>0</v>
      </c>
      <c r="OTM202" s="7">
        <f t="shared" si="170"/>
        <v>0</v>
      </c>
      <c r="OTN202" s="7">
        <f t="shared" si="170"/>
        <v>0</v>
      </c>
      <c r="OTO202" s="7">
        <f t="shared" si="170"/>
        <v>0</v>
      </c>
      <c r="OTP202" s="7">
        <f t="shared" si="170"/>
        <v>0</v>
      </c>
      <c r="OTQ202" s="7">
        <f t="shared" si="170"/>
        <v>0</v>
      </c>
      <c r="OTR202" s="7">
        <f t="shared" si="170"/>
        <v>0</v>
      </c>
      <c r="OTS202" s="7">
        <f t="shared" si="170"/>
        <v>0</v>
      </c>
      <c r="OTT202" s="7">
        <f t="shared" si="170"/>
        <v>0</v>
      </c>
      <c r="OTU202" s="7">
        <f t="shared" si="170"/>
        <v>0</v>
      </c>
      <c r="OTV202" s="7">
        <f t="shared" si="170"/>
        <v>0</v>
      </c>
      <c r="OTW202" s="7">
        <f t="shared" si="170"/>
        <v>0</v>
      </c>
      <c r="OTX202" s="7">
        <f t="shared" si="170"/>
        <v>0</v>
      </c>
      <c r="OTY202" s="7">
        <f t="shared" si="170"/>
        <v>0</v>
      </c>
      <c r="OTZ202" s="7">
        <f t="shared" si="170"/>
        <v>0</v>
      </c>
      <c r="OUA202" s="7">
        <f t="shared" si="170"/>
        <v>0</v>
      </c>
      <c r="OUB202" s="7">
        <f t="shared" si="170"/>
        <v>0</v>
      </c>
      <c r="OUC202" s="7">
        <f t="shared" si="170"/>
        <v>0</v>
      </c>
      <c r="OUD202" s="7">
        <f t="shared" si="170"/>
        <v>0</v>
      </c>
      <c r="OUE202" s="7">
        <f t="shared" ref="OUE202:OWP202" si="171">OUE143</f>
        <v>0</v>
      </c>
      <c r="OUF202" s="7">
        <f t="shared" si="171"/>
        <v>0</v>
      </c>
      <c r="OUG202" s="7">
        <f t="shared" si="171"/>
        <v>0</v>
      </c>
      <c r="OUH202" s="7">
        <f t="shared" si="171"/>
        <v>0</v>
      </c>
      <c r="OUI202" s="7">
        <f t="shared" si="171"/>
        <v>0</v>
      </c>
      <c r="OUJ202" s="7">
        <f t="shared" si="171"/>
        <v>0</v>
      </c>
      <c r="OUK202" s="7">
        <f t="shared" si="171"/>
        <v>0</v>
      </c>
      <c r="OUL202" s="7">
        <f t="shared" si="171"/>
        <v>0</v>
      </c>
      <c r="OUM202" s="7">
        <f t="shared" si="171"/>
        <v>0</v>
      </c>
      <c r="OUN202" s="7">
        <f t="shared" si="171"/>
        <v>0</v>
      </c>
      <c r="OUO202" s="7">
        <f t="shared" si="171"/>
        <v>0</v>
      </c>
      <c r="OUP202" s="7">
        <f t="shared" si="171"/>
        <v>0</v>
      </c>
      <c r="OUQ202" s="7">
        <f t="shared" si="171"/>
        <v>0</v>
      </c>
      <c r="OUR202" s="7">
        <f t="shared" si="171"/>
        <v>0</v>
      </c>
      <c r="OUS202" s="7">
        <f t="shared" si="171"/>
        <v>0</v>
      </c>
      <c r="OUT202" s="7">
        <f t="shared" si="171"/>
        <v>0</v>
      </c>
      <c r="OUU202" s="7">
        <f t="shared" si="171"/>
        <v>0</v>
      </c>
      <c r="OUV202" s="7">
        <f t="shared" si="171"/>
        <v>0</v>
      </c>
      <c r="OUW202" s="7">
        <f t="shared" si="171"/>
        <v>0</v>
      </c>
      <c r="OUX202" s="7">
        <f t="shared" si="171"/>
        <v>0</v>
      </c>
      <c r="OUY202" s="7">
        <f t="shared" si="171"/>
        <v>0</v>
      </c>
      <c r="OUZ202" s="7">
        <f t="shared" si="171"/>
        <v>0</v>
      </c>
      <c r="OVA202" s="7">
        <f t="shared" si="171"/>
        <v>0</v>
      </c>
      <c r="OVB202" s="7">
        <f t="shared" si="171"/>
        <v>0</v>
      </c>
      <c r="OVC202" s="7">
        <f t="shared" si="171"/>
        <v>0</v>
      </c>
      <c r="OVD202" s="7">
        <f t="shared" si="171"/>
        <v>0</v>
      </c>
      <c r="OVE202" s="7">
        <f t="shared" si="171"/>
        <v>0</v>
      </c>
      <c r="OVF202" s="7">
        <f t="shared" si="171"/>
        <v>0</v>
      </c>
      <c r="OVG202" s="7">
        <f t="shared" si="171"/>
        <v>0</v>
      </c>
      <c r="OVH202" s="7">
        <f t="shared" si="171"/>
        <v>0</v>
      </c>
      <c r="OVI202" s="7">
        <f t="shared" si="171"/>
        <v>0</v>
      </c>
      <c r="OVJ202" s="7">
        <f t="shared" si="171"/>
        <v>0</v>
      </c>
      <c r="OVK202" s="7">
        <f t="shared" si="171"/>
        <v>0</v>
      </c>
      <c r="OVL202" s="7">
        <f t="shared" si="171"/>
        <v>0</v>
      </c>
      <c r="OVM202" s="7">
        <f t="shared" si="171"/>
        <v>0</v>
      </c>
      <c r="OVN202" s="7">
        <f t="shared" si="171"/>
        <v>0</v>
      </c>
      <c r="OVO202" s="7">
        <f t="shared" si="171"/>
        <v>0</v>
      </c>
      <c r="OVP202" s="7">
        <f t="shared" si="171"/>
        <v>0</v>
      </c>
      <c r="OVQ202" s="7">
        <f t="shared" si="171"/>
        <v>0</v>
      </c>
      <c r="OVR202" s="7">
        <f t="shared" si="171"/>
        <v>0</v>
      </c>
      <c r="OVS202" s="7">
        <f t="shared" si="171"/>
        <v>0</v>
      </c>
      <c r="OVT202" s="7">
        <f t="shared" si="171"/>
        <v>0</v>
      </c>
      <c r="OVU202" s="7">
        <f t="shared" si="171"/>
        <v>0</v>
      </c>
      <c r="OVV202" s="7">
        <f t="shared" si="171"/>
        <v>0</v>
      </c>
      <c r="OVW202" s="7">
        <f t="shared" si="171"/>
        <v>0</v>
      </c>
      <c r="OVX202" s="7">
        <f t="shared" si="171"/>
        <v>0</v>
      </c>
      <c r="OVY202" s="7">
        <f t="shared" si="171"/>
        <v>0</v>
      </c>
      <c r="OVZ202" s="7">
        <f t="shared" si="171"/>
        <v>0</v>
      </c>
      <c r="OWA202" s="7">
        <f t="shared" si="171"/>
        <v>0</v>
      </c>
      <c r="OWB202" s="7">
        <f t="shared" si="171"/>
        <v>0</v>
      </c>
      <c r="OWC202" s="7">
        <f t="shared" si="171"/>
        <v>0</v>
      </c>
      <c r="OWD202" s="7">
        <f t="shared" si="171"/>
        <v>0</v>
      </c>
      <c r="OWE202" s="7">
        <f t="shared" si="171"/>
        <v>0</v>
      </c>
      <c r="OWF202" s="7">
        <f t="shared" si="171"/>
        <v>0</v>
      </c>
      <c r="OWG202" s="7">
        <f t="shared" si="171"/>
        <v>0</v>
      </c>
      <c r="OWH202" s="7">
        <f t="shared" si="171"/>
        <v>0</v>
      </c>
      <c r="OWI202" s="7">
        <f t="shared" si="171"/>
        <v>0</v>
      </c>
      <c r="OWJ202" s="7">
        <f t="shared" si="171"/>
        <v>0</v>
      </c>
      <c r="OWK202" s="7">
        <f t="shared" si="171"/>
        <v>0</v>
      </c>
      <c r="OWL202" s="7">
        <f t="shared" si="171"/>
        <v>0</v>
      </c>
      <c r="OWM202" s="7">
        <f t="shared" si="171"/>
        <v>0</v>
      </c>
      <c r="OWN202" s="7">
        <f t="shared" si="171"/>
        <v>0</v>
      </c>
      <c r="OWO202" s="7">
        <f t="shared" si="171"/>
        <v>0</v>
      </c>
      <c r="OWP202" s="7">
        <f t="shared" si="171"/>
        <v>0</v>
      </c>
      <c r="OWQ202" s="7">
        <f t="shared" ref="OWQ202:OZB202" si="172">OWQ143</f>
        <v>0</v>
      </c>
      <c r="OWR202" s="7">
        <f t="shared" si="172"/>
        <v>0</v>
      </c>
      <c r="OWS202" s="7">
        <f t="shared" si="172"/>
        <v>0</v>
      </c>
      <c r="OWT202" s="7">
        <f t="shared" si="172"/>
        <v>0</v>
      </c>
      <c r="OWU202" s="7">
        <f t="shared" si="172"/>
        <v>0</v>
      </c>
      <c r="OWV202" s="7">
        <f t="shared" si="172"/>
        <v>0</v>
      </c>
      <c r="OWW202" s="7">
        <f t="shared" si="172"/>
        <v>0</v>
      </c>
      <c r="OWX202" s="7">
        <f t="shared" si="172"/>
        <v>0</v>
      </c>
      <c r="OWY202" s="7">
        <f t="shared" si="172"/>
        <v>0</v>
      </c>
      <c r="OWZ202" s="7">
        <f t="shared" si="172"/>
        <v>0</v>
      </c>
      <c r="OXA202" s="7">
        <f t="shared" si="172"/>
        <v>0</v>
      </c>
      <c r="OXB202" s="7">
        <f t="shared" si="172"/>
        <v>0</v>
      </c>
      <c r="OXC202" s="7">
        <f t="shared" si="172"/>
        <v>0</v>
      </c>
      <c r="OXD202" s="7">
        <f t="shared" si="172"/>
        <v>0</v>
      </c>
      <c r="OXE202" s="7">
        <f t="shared" si="172"/>
        <v>0</v>
      </c>
      <c r="OXF202" s="7">
        <f t="shared" si="172"/>
        <v>0</v>
      </c>
      <c r="OXG202" s="7">
        <f t="shared" si="172"/>
        <v>0</v>
      </c>
      <c r="OXH202" s="7">
        <f t="shared" si="172"/>
        <v>0</v>
      </c>
      <c r="OXI202" s="7">
        <f t="shared" si="172"/>
        <v>0</v>
      </c>
      <c r="OXJ202" s="7">
        <f t="shared" si="172"/>
        <v>0</v>
      </c>
      <c r="OXK202" s="7">
        <f t="shared" si="172"/>
        <v>0</v>
      </c>
      <c r="OXL202" s="7">
        <f t="shared" si="172"/>
        <v>0</v>
      </c>
      <c r="OXM202" s="7">
        <f t="shared" si="172"/>
        <v>0</v>
      </c>
      <c r="OXN202" s="7">
        <f t="shared" si="172"/>
        <v>0</v>
      </c>
      <c r="OXO202" s="7">
        <f t="shared" si="172"/>
        <v>0</v>
      </c>
      <c r="OXP202" s="7">
        <f t="shared" si="172"/>
        <v>0</v>
      </c>
      <c r="OXQ202" s="7">
        <f t="shared" si="172"/>
        <v>0</v>
      </c>
      <c r="OXR202" s="7">
        <f t="shared" si="172"/>
        <v>0</v>
      </c>
      <c r="OXS202" s="7">
        <f t="shared" si="172"/>
        <v>0</v>
      </c>
      <c r="OXT202" s="7">
        <f t="shared" si="172"/>
        <v>0</v>
      </c>
      <c r="OXU202" s="7">
        <f t="shared" si="172"/>
        <v>0</v>
      </c>
      <c r="OXV202" s="7">
        <f t="shared" si="172"/>
        <v>0</v>
      </c>
      <c r="OXW202" s="7">
        <f t="shared" si="172"/>
        <v>0</v>
      </c>
      <c r="OXX202" s="7">
        <f t="shared" si="172"/>
        <v>0</v>
      </c>
      <c r="OXY202" s="7">
        <f t="shared" si="172"/>
        <v>0</v>
      </c>
      <c r="OXZ202" s="7">
        <f t="shared" si="172"/>
        <v>0</v>
      </c>
      <c r="OYA202" s="7">
        <f t="shared" si="172"/>
        <v>0</v>
      </c>
      <c r="OYB202" s="7">
        <f t="shared" si="172"/>
        <v>0</v>
      </c>
      <c r="OYC202" s="7">
        <f t="shared" si="172"/>
        <v>0</v>
      </c>
      <c r="OYD202" s="7">
        <f t="shared" si="172"/>
        <v>0</v>
      </c>
      <c r="OYE202" s="7">
        <f t="shared" si="172"/>
        <v>0</v>
      </c>
      <c r="OYF202" s="7">
        <f t="shared" si="172"/>
        <v>0</v>
      </c>
      <c r="OYG202" s="7">
        <f t="shared" si="172"/>
        <v>0</v>
      </c>
      <c r="OYH202" s="7">
        <f t="shared" si="172"/>
        <v>0</v>
      </c>
      <c r="OYI202" s="7">
        <f t="shared" si="172"/>
        <v>0</v>
      </c>
      <c r="OYJ202" s="7">
        <f t="shared" si="172"/>
        <v>0</v>
      </c>
      <c r="OYK202" s="7">
        <f t="shared" si="172"/>
        <v>0</v>
      </c>
      <c r="OYL202" s="7">
        <f t="shared" si="172"/>
        <v>0</v>
      </c>
      <c r="OYM202" s="7">
        <f t="shared" si="172"/>
        <v>0</v>
      </c>
      <c r="OYN202" s="7">
        <f t="shared" si="172"/>
        <v>0</v>
      </c>
      <c r="OYO202" s="7">
        <f t="shared" si="172"/>
        <v>0</v>
      </c>
      <c r="OYP202" s="7">
        <f t="shared" si="172"/>
        <v>0</v>
      </c>
      <c r="OYQ202" s="7">
        <f t="shared" si="172"/>
        <v>0</v>
      </c>
      <c r="OYR202" s="7">
        <f t="shared" si="172"/>
        <v>0</v>
      </c>
      <c r="OYS202" s="7">
        <f t="shared" si="172"/>
        <v>0</v>
      </c>
      <c r="OYT202" s="7">
        <f t="shared" si="172"/>
        <v>0</v>
      </c>
      <c r="OYU202" s="7">
        <f t="shared" si="172"/>
        <v>0</v>
      </c>
      <c r="OYV202" s="7">
        <f t="shared" si="172"/>
        <v>0</v>
      </c>
      <c r="OYW202" s="7">
        <f t="shared" si="172"/>
        <v>0</v>
      </c>
      <c r="OYX202" s="7">
        <f t="shared" si="172"/>
        <v>0</v>
      </c>
      <c r="OYY202" s="7">
        <f t="shared" si="172"/>
        <v>0</v>
      </c>
      <c r="OYZ202" s="7">
        <f t="shared" si="172"/>
        <v>0</v>
      </c>
      <c r="OZA202" s="7">
        <f t="shared" si="172"/>
        <v>0</v>
      </c>
      <c r="OZB202" s="7">
        <f t="shared" si="172"/>
        <v>0</v>
      </c>
      <c r="OZC202" s="7">
        <f t="shared" ref="OZC202:PBN202" si="173">OZC143</f>
        <v>0</v>
      </c>
      <c r="OZD202" s="7">
        <f t="shared" si="173"/>
        <v>0</v>
      </c>
      <c r="OZE202" s="7">
        <f t="shared" si="173"/>
        <v>0</v>
      </c>
      <c r="OZF202" s="7">
        <f t="shared" si="173"/>
        <v>0</v>
      </c>
      <c r="OZG202" s="7">
        <f t="shared" si="173"/>
        <v>0</v>
      </c>
      <c r="OZH202" s="7">
        <f t="shared" si="173"/>
        <v>0</v>
      </c>
      <c r="OZI202" s="7">
        <f t="shared" si="173"/>
        <v>0</v>
      </c>
      <c r="OZJ202" s="7">
        <f t="shared" si="173"/>
        <v>0</v>
      </c>
      <c r="OZK202" s="7">
        <f t="shared" si="173"/>
        <v>0</v>
      </c>
      <c r="OZL202" s="7">
        <f t="shared" si="173"/>
        <v>0</v>
      </c>
      <c r="OZM202" s="7">
        <f t="shared" si="173"/>
        <v>0</v>
      </c>
      <c r="OZN202" s="7">
        <f t="shared" si="173"/>
        <v>0</v>
      </c>
      <c r="OZO202" s="7">
        <f t="shared" si="173"/>
        <v>0</v>
      </c>
      <c r="OZP202" s="7">
        <f t="shared" si="173"/>
        <v>0</v>
      </c>
      <c r="OZQ202" s="7">
        <f t="shared" si="173"/>
        <v>0</v>
      </c>
      <c r="OZR202" s="7">
        <f t="shared" si="173"/>
        <v>0</v>
      </c>
      <c r="OZS202" s="7">
        <f t="shared" si="173"/>
        <v>0</v>
      </c>
      <c r="OZT202" s="7">
        <f t="shared" si="173"/>
        <v>0</v>
      </c>
      <c r="OZU202" s="7">
        <f t="shared" si="173"/>
        <v>0</v>
      </c>
      <c r="OZV202" s="7">
        <f t="shared" si="173"/>
        <v>0</v>
      </c>
      <c r="OZW202" s="7">
        <f t="shared" si="173"/>
        <v>0</v>
      </c>
      <c r="OZX202" s="7">
        <f t="shared" si="173"/>
        <v>0</v>
      </c>
      <c r="OZY202" s="7">
        <f t="shared" si="173"/>
        <v>0</v>
      </c>
      <c r="OZZ202" s="7">
        <f t="shared" si="173"/>
        <v>0</v>
      </c>
      <c r="PAA202" s="7">
        <f t="shared" si="173"/>
        <v>0</v>
      </c>
      <c r="PAB202" s="7">
        <f t="shared" si="173"/>
        <v>0</v>
      </c>
      <c r="PAC202" s="7">
        <f t="shared" si="173"/>
        <v>0</v>
      </c>
      <c r="PAD202" s="7">
        <f t="shared" si="173"/>
        <v>0</v>
      </c>
      <c r="PAE202" s="7">
        <f t="shared" si="173"/>
        <v>0</v>
      </c>
      <c r="PAF202" s="7">
        <f t="shared" si="173"/>
        <v>0</v>
      </c>
      <c r="PAG202" s="7">
        <f t="shared" si="173"/>
        <v>0</v>
      </c>
      <c r="PAH202" s="7">
        <f t="shared" si="173"/>
        <v>0</v>
      </c>
      <c r="PAI202" s="7">
        <f t="shared" si="173"/>
        <v>0</v>
      </c>
      <c r="PAJ202" s="7">
        <f t="shared" si="173"/>
        <v>0</v>
      </c>
      <c r="PAK202" s="7">
        <f t="shared" si="173"/>
        <v>0</v>
      </c>
      <c r="PAL202" s="7">
        <f t="shared" si="173"/>
        <v>0</v>
      </c>
      <c r="PAM202" s="7">
        <f t="shared" si="173"/>
        <v>0</v>
      </c>
      <c r="PAN202" s="7">
        <f t="shared" si="173"/>
        <v>0</v>
      </c>
      <c r="PAO202" s="7">
        <f t="shared" si="173"/>
        <v>0</v>
      </c>
      <c r="PAP202" s="7">
        <f t="shared" si="173"/>
        <v>0</v>
      </c>
      <c r="PAQ202" s="7">
        <f t="shared" si="173"/>
        <v>0</v>
      </c>
      <c r="PAR202" s="7">
        <f t="shared" si="173"/>
        <v>0</v>
      </c>
      <c r="PAS202" s="7">
        <f t="shared" si="173"/>
        <v>0</v>
      </c>
      <c r="PAT202" s="7">
        <f t="shared" si="173"/>
        <v>0</v>
      </c>
      <c r="PAU202" s="7">
        <f t="shared" si="173"/>
        <v>0</v>
      </c>
      <c r="PAV202" s="7">
        <f t="shared" si="173"/>
        <v>0</v>
      </c>
      <c r="PAW202" s="7">
        <f t="shared" si="173"/>
        <v>0</v>
      </c>
      <c r="PAX202" s="7">
        <f t="shared" si="173"/>
        <v>0</v>
      </c>
      <c r="PAY202" s="7">
        <f t="shared" si="173"/>
        <v>0</v>
      </c>
      <c r="PAZ202" s="7">
        <f t="shared" si="173"/>
        <v>0</v>
      </c>
      <c r="PBA202" s="7">
        <f t="shared" si="173"/>
        <v>0</v>
      </c>
      <c r="PBB202" s="7">
        <f t="shared" si="173"/>
        <v>0</v>
      </c>
      <c r="PBC202" s="7">
        <f t="shared" si="173"/>
        <v>0</v>
      </c>
      <c r="PBD202" s="7">
        <f t="shared" si="173"/>
        <v>0</v>
      </c>
      <c r="PBE202" s="7">
        <f t="shared" si="173"/>
        <v>0</v>
      </c>
      <c r="PBF202" s="7">
        <f t="shared" si="173"/>
        <v>0</v>
      </c>
      <c r="PBG202" s="7">
        <f t="shared" si="173"/>
        <v>0</v>
      </c>
      <c r="PBH202" s="7">
        <f t="shared" si="173"/>
        <v>0</v>
      </c>
      <c r="PBI202" s="7">
        <f t="shared" si="173"/>
        <v>0</v>
      </c>
      <c r="PBJ202" s="7">
        <f t="shared" si="173"/>
        <v>0</v>
      </c>
      <c r="PBK202" s="7">
        <f t="shared" si="173"/>
        <v>0</v>
      </c>
      <c r="PBL202" s="7">
        <f t="shared" si="173"/>
        <v>0</v>
      </c>
      <c r="PBM202" s="7">
        <f t="shared" si="173"/>
        <v>0</v>
      </c>
      <c r="PBN202" s="7">
        <f t="shared" si="173"/>
        <v>0</v>
      </c>
      <c r="PBO202" s="7">
        <f t="shared" ref="PBO202:PDZ202" si="174">PBO143</f>
        <v>0</v>
      </c>
      <c r="PBP202" s="7">
        <f t="shared" si="174"/>
        <v>0</v>
      </c>
      <c r="PBQ202" s="7">
        <f t="shared" si="174"/>
        <v>0</v>
      </c>
      <c r="PBR202" s="7">
        <f t="shared" si="174"/>
        <v>0</v>
      </c>
      <c r="PBS202" s="7">
        <f t="shared" si="174"/>
        <v>0</v>
      </c>
      <c r="PBT202" s="7">
        <f t="shared" si="174"/>
        <v>0</v>
      </c>
      <c r="PBU202" s="7">
        <f t="shared" si="174"/>
        <v>0</v>
      </c>
      <c r="PBV202" s="7">
        <f t="shared" si="174"/>
        <v>0</v>
      </c>
      <c r="PBW202" s="7">
        <f t="shared" si="174"/>
        <v>0</v>
      </c>
      <c r="PBX202" s="7">
        <f t="shared" si="174"/>
        <v>0</v>
      </c>
      <c r="PBY202" s="7">
        <f t="shared" si="174"/>
        <v>0</v>
      </c>
      <c r="PBZ202" s="7">
        <f t="shared" si="174"/>
        <v>0</v>
      </c>
      <c r="PCA202" s="7">
        <f t="shared" si="174"/>
        <v>0</v>
      </c>
      <c r="PCB202" s="7">
        <f t="shared" si="174"/>
        <v>0</v>
      </c>
      <c r="PCC202" s="7">
        <f t="shared" si="174"/>
        <v>0</v>
      </c>
      <c r="PCD202" s="7">
        <f t="shared" si="174"/>
        <v>0</v>
      </c>
      <c r="PCE202" s="7">
        <f t="shared" si="174"/>
        <v>0</v>
      </c>
      <c r="PCF202" s="7">
        <f t="shared" si="174"/>
        <v>0</v>
      </c>
      <c r="PCG202" s="7">
        <f t="shared" si="174"/>
        <v>0</v>
      </c>
      <c r="PCH202" s="7">
        <f t="shared" si="174"/>
        <v>0</v>
      </c>
      <c r="PCI202" s="7">
        <f t="shared" si="174"/>
        <v>0</v>
      </c>
      <c r="PCJ202" s="7">
        <f t="shared" si="174"/>
        <v>0</v>
      </c>
      <c r="PCK202" s="7">
        <f t="shared" si="174"/>
        <v>0</v>
      </c>
      <c r="PCL202" s="7">
        <f t="shared" si="174"/>
        <v>0</v>
      </c>
      <c r="PCM202" s="7">
        <f t="shared" si="174"/>
        <v>0</v>
      </c>
      <c r="PCN202" s="7">
        <f t="shared" si="174"/>
        <v>0</v>
      </c>
      <c r="PCO202" s="7">
        <f t="shared" si="174"/>
        <v>0</v>
      </c>
      <c r="PCP202" s="7">
        <f t="shared" si="174"/>
        <v>0</v>
      </c>
      <c r="PCQ202" s="7">
        <f t="shared" si="174"/>
        <v>0</v>
      </c>
      <c r="PCR202" s="7">
        <f t="shared" si="174"/>
        <v>0</v>
      </c>
      <c r="PCS202" s="7">
        <f t="shared" si="174"/>
        <v>0</v>
      </c>
      <c r="PCT202" s="7">
        <f t="shared" si="174"/>
        <v>0</v>
      </c>
      <c r="PCU202" s="7">
        <f t="shared" si="174"/>
        <v>0</v>
      </c>
      <c r="PCV202" s="7">
        <f t="shared" si="174"/>
        <v>0</v>
      </c>
      <c r="PCW202" s="7">
        <f t="shared" si="174"/>
        <v>0</v>
      </c>
      <c r="PCX202" s="7">
        <f t="shared" si="174"/>
        <v>0</v>
      </c>
      <c r="PCY202" s="7">
        <f t="shared" si="174"/>
        <v>0</v>
      </c>
      <c r="PCZ202" s="7">
        <f t="shared" si="174"/>
        <v>0</v>
      </c>
      <c r="PDA202" s="7">
        <f t="shared" si="174"/>
        <v>0</v>
      </c>
      <c r="PDB202" s="7">
        <f t="shared" si="174"/>
        <v>0</v>
      </c>
      <c r="PDC202" s="7">
        <f t="shared" si="174"/>
        <v>0</v>
      </c>
      <c r="PDD202" s="7">
        <f t="shared" si="174"/>
        <v>0</v>
      </c>
      <c r="PDE202" s="7">
        <f t="shared" si="174"/>
        <v>0</v>
      </c>
      <c r="PDF202" s="7">
        <f t="shared" si="174"/>
        <v>0</v>
      </c>
      <c r="PDG202" s="7">
        <f t="shared" si="174"/>
        <v>0</v>
      </c>
      <c r="PDH202" s="7">
        <f t="shared" si="174"/>
        <v>0</v>
      </c>
      <c r="PDI202" s="7">
        <f t="shared" si="174"/>
        <v>0</v>
      </c>
      <c r="PDJ202" s="7">
        <f t="shared" si="174"/>
        <v>0</v>
      </c>
      <c r="PDK202" s="7">
        <f t="shared" si="174"/>
        <v>0</v>
      </c>
      <c r="PDL202" s="7">
        <f t="shared" si="174"/>
        <v>0</v>
      </c>
      <c r="PDM202" s="7">
        <f t="shared" si="174"/>
        <v>0</v>
      </c>
      <c r="PDN202" s="7">
        <f t="shared" si="174"/>
        <v>0</v>
      </c>
      <c r="PDO202" s="7">
        <f t="shared" si="174"/>
        <v>0</v>
      </c>
      <c r="PDP202" s="7">
        <f t="shared" si="174"/>
        <v>0</v>
      </c>
      <c r="PDQ202" s="7">
        <f t="shared" si="174"/>
        <v>0</v>
      </c>
      <c r="PDR202" s="7">
        <f t="shared" si="174"/>
        <v>0</v>
      </c>
      <c r="PDS202" s="7">
        <f t="shared" si="174"/>
        <v>0</v>
      </c>
      <c r="PDT202" s="7">
        <f t="shared" si="174"/>
        <v>0</v>
      </c>
      <c r="PDU202" s="7">
        <f t="shared" si="174"/>
        <v>0</v>
      </c>
      <c r="PDV202" s="7">
        <f t="shared" si="174"/>
        <v>0</v>
      </c>
      <c r="PDW202" s="7">
        <f t="shared" si="174"/>
        <v>0</v>
      </c>
      <c r="PDX202" s="7">
        <f t="shared" si="174"/>
        <v>0</v>
      </c>
      <c r="PDY202" s="7">
        <f t="shared" si="174"/>
        <v>0</v>
      </c>
      <c r="PDZ202" s="7">
        <f t="shared" si="174"/>
        <v>0</v>
      </c>
      <c r="PEA202" s="7">
        <f t="shared" ref="PEA202:PGL202" si="175">PEA143</f>
        <v>0</v>
      </c>
      <c r="PEB202" s="7">
        <f t="shared" si="175"/>
        <v>0</v>
      </c>
      <c r="PEC202" s="7">
        <f t="shared" si="175"/>
        <v>0</v>
      </c>
      <c r="PED202" s="7">
        <f t="shared" si="175"/>
        <v>0</v>
      </c>
      <c r="PEE202" s="7">
        <f t="shared" si="175"/>
        <v>0</v>
      </c>
      <c r="PEF202" s="7">
        <f t="shared" si="175"/>
        <v>0</v>
      </c>
      <c r="PEG202" s="7">
        <f t="shared" si="175"/>
        <v>0</v>
      </c>
      <c r="PEH202" s="7">
        <f t="shared" si="175"/>
        <v>0</v>
      </c>
      <c r="PEI202" s="7">
        <f t="shared" si="175"/>
        <v>0</v>
      </c>
      <c r="PEJ202" s="7">
        <f t="shared" si="175"/>
        <v>0</v>
      </c>
      <c r="PEK202" s="7">
        <f t="shared" si="175"/>
        <v>0</v>
      </c>
      <c r="PEL202" s="7">
        <f t="shared" si="175"/>
        <v>0</v>
      </c>
      <c r="PEM202" s="7">
        <f t="shared" si="175"/>
        <v>0</v>
      </c>
      <c r="PEN202" s="7">
        <f t="shared" si="175"/>
        <v>0</v>
      </c>
      <c r="PEO202" s="7">
        <f t="shared" si="175"/>
        <v>0</v>
      </c>
      <c r="PEP202" s="7">
        <f t="shared" si="175"/>
        <v>0</v>
      </c>
      <c r="PEQ202" s="7">
        <f t="shared" si="175"/>
        <v>0</v>
      </c>
      <c r="PER202" s="7">
        <f t="shared" si="175"/>
        <v>0</v>
      </c>
      <c r="PES202" s="7">
        <f t="shared" si="175"/>
        <v>0</v>
      </c>
      <c r="PET202" s="7">
        <f t="shared" si="175"/>
        <v>0</v>
      </c>
      <c r="PEU202" s="7">
        <f t="shared" si="175"/>
        <v>0</v>
      </c>
      <c r="PEV202" s="7">
        <f t="shared" si="175"/>
        <v>0</v>
      </c>
      <c r="PEW202" s="7">
        <f t="shared" si="175"/>
        <v>0</v>
      </c>
      <c r="PEX202" s="7">
        <f t="shared" si="175"/>
        <v>0</v>
      </c>
      <c r="PEY202" s="7">
        <f t="shared" si="175"/>
        <v>0</v>
      </c>
      <c r="PEZ202" s="7">
        <f t="shared" si="175"/>
        <v>0</v>
      </c>
      <c r="PFA202" s="7">
        <f t="shared" si="175"/>
        <v>0</v>
      </c>
      <c r="PFB202" s="7">
        <f t="shared" si="175"/>
        <v>0</v>
      </c>
      <c r="PFC202" s="7">
        <f t="shared" si="175"/>
        <v>0</v>
      </c>
      <c r="PFD202" s="7">
        <f t="shared" si="175"/>
        <v>0</v>
      </c>
      <c r="PFE202" s="7">
        <f t="shared" si="175"/>
        <v>0</v>
      </c>
      <c r="PFF202" s="7">
        <f t="shared" si="175"/>
        <v>0</v>
      </c>
      <c r="PFG202" s="7">
        <f t="shared" si="175"/>
        <v>0</v>
      </c>
      <c r="PFH202" s="7">
        <f t="shared" si="175"/>
        <v>0</v>
      </c>
      <c r="PFI202" s="7">
        <f t="shared" si="175"/>
        <v>0</v>
      </c>
      <c r="PFJ202" s="7">
        <f t="shared" si="175"/>
        <v>0</v>
      </c>
      <c r="PFK202" s="7">
        <f t="shared" si="175"/>
        <v>0</v>
      </c>
      <c r="PFL202" s="7">
        <f t="shared" si="175"/>
        <v>0</v>
      </c>
      <c r="PFM202" s="7">
        <f t="shared" si="175"/>
        <v>0</v>
      </c>
      <c r="PFN202" s="7">
        <f t="shared" si="175"/>
        <v>0</v>
      </c>
      <c r="PFO202" s="7">
        <f t="shared" si="175"/>
        <v>0</v>
      </c>
      <c r="PFP202" s="7">
        <f t="shared" si="175"/>
        <v>0</v>
      </c>
      <c r="PFQ202" s="7">
        <f t="shared" si="175"/>
        <v>0</v>
      </c>
      <c r="PFR202" s="7">
        <f t="shared" si="175"/>
        <v>0</v>
      </c>
      <c r="PFS202" s="7">
        <f t="shared" si="175"/>
        <v>0</v>
      </c>
      <c r="PFT202" s="7">
        <f t="shared" si="175"/>
        <v>0</v>
      </c>
      <c r="PFU202" s="7">
        <f t="shared" si="175"/>
        <v>0</v>
      </c>
      <c r="PFV202" s="7">
        <f t="shared" si="175"/>
        <v>0</v>
      </c>
      <c r="PFW202" s="7">
        <f t="shared" si="175"/>
        <v>0</v>
      </c>
      <c r="PFX202" s="7">
        <f t="shared" si="175"/>
        <v>0</v>
      </c>
      <c r="PFY202" s="7">
        <f t="shared" si="175"/>
        <v>0</v>
      </c>
      <c r="PFZ202" s="7">
        <f t="shared" si="175"/>
        <v>0</v>
      </c>
      <c r="PGA202" s="7">
        <f t="shared" si="175"/>
        <v>0</v>
      </c>
      <c r="PGB202" s="7">
        <f t="shared" si="175"/>
        <v>0</v>
      </c>
      <c r="PGC202" s="7">
        <f t="shared" si="175"/>
        <v>0</v>
      </c>
      <c r="PGD202" s="7">
        <f t="shared" si="175"/>
        <v>0</v>
      </c>
      <c r="PGE202" s="7">
        <f t="shared" si="175"/>
        <v>0</v>
      </c>
      <c r="PGF202" s="7">
        <f t="shared" si="175"/>
        <v>0</v>
      </c>
      <c r="PGG202" s="7">
        <f t="shared" si="175"/>
        <v>0</v>
      </c>
      <c r="PGH202" s="7">
        <f t="shared" si="175"/>
        <v>0</v>
      </c>
      <c r="PGI202" s="7">
        <f t="shared" si="175"/>
        <v>0</v>
      </c>
      <c r="PGJ202" s="7">
        <f t="shared" si="175"/>
        <v>0</v>
      </c>
      <c r="PGK202" s="7">
        <f t="shared" si="175"/>
        <v>0</v>
      </c>
      <c r="PGL202" s="7">
        <f t="shared" si="175"/>
        <v>0</v>
      </c>
      <c r="PGM202" s="7">
        <f t="shared" ref="PGM202:PIX202" si="176">PGM143</f>
        <v>0</v>
      </c>
      <c r="PGN202" s="7">
        <f t="shared" si="176"/>
        <v>0</v>
      </c>
      <c r="PGO202" s="7">
        <f t="shared" si="176"/>
        <v>0</v>
      </c>
      <c r="PGP202" s="7">
        <f t="shared" si="176"/>
        <v>0</v>
      </c>
      <c r="PGQ202" s="7">
        <f t="shared" si="176"/>
        <v>0</v>
      </c>
      <c r="PGR202" s="7">
        <f t="shared" si="176"/>
        <v>0</v>
      </c>
      <c r="PGS202" s="7">
        <f t="shared" si="176"/>
        <v>0</v>
      </c>
      <c r="PGT202" s="7">
        <f t="shared" si="176"/>
        <v>0</v>
      </c>
      <c r="PGU202" s="7">
        <f t="shared" si="176"/>
        <v>0</v>
      </c>
      <c r="PGV202" s="7">
        <f t="shared" si="176"/>
        <v>0</v>
      </c>
      <c r="PGW202" s="7">
        <f t="shared" si="176"/>
        <v>0</v>
      </c>
      <c r="PGX202" s="7">
        <f t="shared" si="176"/>
        <v>0</v>
      </c>
      <c r="PGY202" s="7">
        <f t="shared" si="176"/>
        <v>0</v>
      </c>
      <c r="PGZ202" s="7">
        <f t="shared" si="176"/>
        <v>0</v>
      </c>
      <c r="PHA202" s="7">
        <f t="shared" si="176"/>
        <v>0</v>
      </c>
      <c r="PHB202" s="7">
        <f t="shared" si="176"/>
        <v>0</v>
      </c>
      <c r="PHC202" s="7">
        <f t="shared" si="176"/>
        <v>0</v>
      </c>
      <c r="PHD202" s="7">
        <f t="shared" si="176"/>
        <v>0</v>
      </c>
      <c r="PHE202" s="7">
        <f t="shared" si="176"/>
        <v>0</v>
      </c>
      <c r="PHF202" s="7">
        <f t="shared" si="176"/>
        <v>0</v>
      </c>
      <c r="PHG202" s="7">
        <f t="shared" si="176"/>
        <v>0</v>
      </c>
      <c r="PHH202" s="7">
        <f t="shared" si="176"/>
        <v>0</v>
      </c>
      <c r="PHI202" s="7">
        <f t="shared" si="176"/>
        <v>0</v>
      </c>
      <c r="PHJ202" s="7">
        <f t="shared" si="176"/>
        <v>0</v>
      </c>
      <c r="PHK202" s="7">
        <f t="shared" si="176"/>
        <v>0</v>
      </c>
      <c r="PHL202" s="7">
        <f t="shared" si="176"/>
        <v>0</v>
      </c>
      <c r="PHM202" s="7">
        <f t="shared" si="176"/>
        <v>0</v>
      </c>
      <c r="PHN202" s="7">
        <f t="shared" si="176"/>
        <v>0</v>
      </c>
      <c r="PHO202" s="7">
        <f t="shared" si="176"/>
        <v>0</v>
      </c>
      <c r="PHP202" s="7">
        <f t="shared" si="176"/>
        <v>0</v>
      </c>
      <c r="PHQ202" s="7">
        <f t="shared" si="176"/>
        <v>0</v>
      </c>
      <c r="PHR202" s="7">
        <f t="shared" si="176"/>
        <v>0</v>
      </c>
      <c r="PHS202" s="7">
        <f t="shared" si="176"/>
        <v>0</v>
      </c>
      <c r="PHT202" s="7">
        <f t="shared" si="176"/>
        <v>0</v>
      </c>
      <c r="PHU202" s="7">
        <f t="shared" si="176"/>
        <v>0</v>
      </c>
      <c r="PHV202" s="7">
        <f t="shared" si="176"/>
        <v>0</v>
      </c>
      <c r="PHW202" s="7">
        <f t="shared" si="176"/>
        <v>0</v>
      </c>
      <c r="PHX202" s="7">
        <f t="shared" si="176"/>
        <v>0</v>
      </c>
      <c r="PHY202" s="7">
        <f t="shared" si="176"/>
        <v>0</v>
      </c>
      <c r="PHZ202" s="7">
        <f t="shared" si="176"/>
        <v>0</v>
      </c>
      <c r="PIA202" s="7">
        <f t="shared" si="176"/>
        <v>0</v>
      </c>
      <c r="PIB202" s="7">
        <f t="shared" si="176"/>
        <v>0</v>
      </c>
      <c r="PIC202" s="7">
        <f t="shared" si="176"/>
        <v>0</v>
      </c>
      <c r="PID202" s="7">
        <f t="shared" si="176"/>
        <v>0</v>
      </c>
      <c r="PIE202" s="7">
        <f t="shared" si="176"/>
        <v>0</v>
      </c>
      <c r="PIF202" s="7">
        <f t="shared" si="176"/>
        <v>0</v>
      </c>
      <c r="PIG202" s="7">
        <f t="shared" si="176"/>
        <v>0</v>
      </c>
      <c r="PIH202" s="7">
        <f t="shared" si="176"/>
        <v>0</v>
      </c>
      <c r="PII202" s="7">
        <f t="shared" si="176"/>
        <v>0</v>
      </c>
      <c r="PIJ202" s="7">
        <f t="shared" si="176"/>
        <v>0</v>
      </c>
      <c r="PIK202" s="7">
        <f t="shared" si="176"/>
        <v>0</v>
      </c>
      <c r="PIL202" s="7">
        <f t="shared" si="176"/>
        <v>0</v>
      </c>
      <c r="PIM202" s="7">
        <f t="shared" si="176"/>
        <v>0</v>
      </c>
      <c r="PIN202" s="7">
        <f t="shared" si="176"/>
        <v>0</v>
      </c>
      <c r="PIO202" s="7">
        <f t="shared" si="176"/>
        <v>0</v>
      </c>
      <c r="PIP202" s="7">
        <f t="shared" si="176"/>
        <v>0</v>
      </c>
      <c r="PIQ202" s="7">
        <f t="shared" si="176"/>
        <v>0</v>
      </c>
      <c r="PIR202" s="7">
        <f t="shared" si="176"/>
        <v>0</v>
      </c>
      <c r="PIS202" s="7">
        <f t="shared" si="176"/>
        <v>0</v>
      </c>
      <c r="PIT202" s="7">
        <f t="shared" si="176"/>
        <v>0</v>
      </c>
      <c r="PIU202" s="7">
        <f t="shared" si="176"/>
        <v>0</v>
      </c>
      <c r="PIV202" s="7">
        <f t="shared" si="176"/>
        <v>0</v>
      </c>
      <c r="PIW202" s="7">
        <f t="shared" si="176"/>
        <v>0</v>
      </c>
      <c r="PIX202" s="7">
        <f t="shared" si="176"/>
        <v>0</v>
      </c>
      <c r="PIY202" s="7">
        <f t="shared" ref="PIY202:PLJ202" si="177">PIY143</f>
        <v>0</v>
      </c>
      <c r="PIZ202" s="7">
        <f t="shared" si="177"/>
        <v>0</v>
      </c>
      <c r="PJA202" s="7">
        <f t="shared" si="177"/>
        <v>0</v>
      </c>
      <c r="PJB202" s="7">
        <f t="shared" si="177"/>
        <v>0</v>
      </c>
      <c r="PJC202" s="7">
        <f t="shared" si="177"/>
        <v>0</v>
      </c>
      <c r="PJD202" s="7">
        <f t="shared" si="177"/>
        <v>0</v>
      </c>
      <c r="PJE202" s="7">
        <f t="shared" si="177"/>
        <v>0</v>
      </c>
      <c r="PJF202" s="7">
        <f t="shared" si="177"/>
        <v>0</v>
      </c>
      <c r="PJG202" s="7">
        <f t="shared" si="177"/>
        <v>0</v>
      </c>
      <c r="PJH202" s="7">
        <f t="shared" si="177"/>
        <v>0</v>
      </c>
      <c r="PJI202" s="7">
        <f t="shared" si="177"/>
        <v>0</v>
      </c>
      <c r="PJJ202" s="7">
        <f t="shared" si="177"/>
        <v>0</v>
      </c>
      <c r="PJK202" s="7">
        <f t="shared" si="177"/>
        <v>0</v>
      </c>
      <c r="PJL202" s="7">
        <f t="shared" si="177"/>
        <v>0</v>
      </c>
      <c r="PJM202" s="7">
        <f t="shared" si="177"/>
        <v>0</v>
      </c>
      <c r="PJN202" s="7">
        <f t="shared" si="177"/>
        <v>0</v>
      </c>
      <c r="PJO202" s="7">
        <f t="shared" si="177"/>
        <v>0</v>
      </c>
      <c r="PJP202" s="7">
        <f t="shared" si="177"/>
        <v>0</v>
      </c>
      <c r="PJQ202" s="7">
        <f t="shared" si="177"/>
        <v>0</v>
      </c>
      <c r="PJR202" s="7">
        <f t="shared" si="177"/>
        <v>0</v>
      </c>
      <c r="PJS202" s="7">
        <f t="shared" si="177"/>
        <v>0</v>
      </c>
      <c r="PJT202" s="7">
        <f t="shared" si="177"/>
        <v>0</v>
      </c>
      <c r="PJU202" s="7">
        <f t="shared" si="177"/>
        <v>0</v>
      </c>
      <c r="PJV202" s="7">
        <f t="shared" si="177"/>
        <v>0</v>
      </c>
      <c r="PJW202" s="7">
        <f t="shared" si="177"/>
        <v>0</v>
      </c>
      <c r="PJX202" s="7">
        <f t="shared" si="177"/>
        <v>0</v>
      </c>
      <c r="PJY202" s="7">
        <f t="shared" si="177"/>
        <v>0</v>
      </c>
      <c r="PJZ202" s="7">
        <f t="shared" si="177"/>
        <v>0</v>
      </c>
      <c r="PKA202" s="7">
        <f t="shared" si="177"/>
        <v>0</v>
      </c>
      <c r="PKB202" s="7">
        <f t="shared" si="177"/>
        <v>0</v>
      </c>
      <c r="PKC202" s="7">
        <f t="shared" si="177"/>
        <v>0</v>
      </c>
      <c r="PKD202" s="7">
        <f t="shared" si="177"/>
        <v>0</v>
      </c>
      <c r="PKE202" s="7">
        <f t="shared" si="177"/>
        <v>0</v>
      </c>
      <c r="PKF202" s="7">
        <f t="shared" si="177"/>
        <v>0</v>
      </c>
      <c r="PKG202" s="7">
        <f t="shared" si="177"/>
        <v>0</v>
      </c>
      <c r="PKH202" s="7">
        <f t="shared" si="177"/>
        <v>0</v>
      </c>
      <c r="PKI202" s="7">
        <f t="shared" si="177"/>
        <v>0</v>
      </c>
      <c r="PKJ202" s="7">
        <f t="shared" si="177"/>
        <v>0</v>
      </c>
      <c r="PKK202" s="7">
        <f t="shared" si="177"/>
        <v>0</v>
      </c>
      <c r="PKL202" s="7">
        <f t="shared" si="177"/>
        <v>0</v>
      </c>
      <c r="PKM202" s="7">
        <f t="shared" si="177"/>
        <v>0</v>
      </c>
      <c r="PKN202" s="7">
        <f t="shared" si="177"/>
        <v>0</v>
      </c>
      <c r="PKO202" s="7">
        <f t="shared" si="177"/>
        <v>0</v>
      </c>
      <c r="PKP202" s="7">
        <f t="shared" si="177"/>
        <v>0</v>
      </c>
      <c r="PKQ202" s="7">
        <f t="shared" si="177"/>
        <v>0</v>
      </c>
      <c r="PKR202" s="7">
        <f t="shared" si="177"/>
        <v>0</v>
      </c>
      <c r="PKS202" s="7">
        <f t="shared" si="177"/>
        <v>0</v>
      </c>
      <c r="PKT202" s="7">
        <f t="shared" si="177"/>
        <v>0</v>
      </c>
      <c r="PKU202" s="7">
        <f t="shared" si="177"/>
        <v>0</v>
      </c>
      <c r="PKV202" s="7">
        <f t="shared" si="177"/>
        <v>0</v>
      </c>
      <c r="PKW202" s="7">
        <f t="shared" si="177"/>
        <v>0</v>
      </c>
      <c r="PKX202" s="7">
        <f t="shared" si="177"/>
        <v>0</v>
      </c>
      <c r="PKY202" s="7">
        <f t="shared" si="177"/>
        <v>0</v>
      </c>
      <c r="PKZ202" s="7">
        <f t="shared" si="177"/>
        <v>0</v>
      </c>
      <c r="PLA202" s="7">
        <f t="shared" si="177"/>
        <v>0</v>
      </c>
      <c r="PLB202" s="7">
        <f t="shared" si="177"/>
        <v>0</v>
      </c>
      <c r="PLC202" s="7">
        <f t="shared" si="177"/>
        <v>0</v>
      </c>
      <c r="PLD202" s="7">
        <f t="shared" si="177"/>
        <v>0</v>
      </c>
      <c r="PLE202" s="7">
        <f t="shared" si="177"/>
        <v>0</v>
      </c>
      <c r="PLF202" s="7">
        <f t="shared" si="177"/>
        <v>0</v>
      </c>
      <c r="PLG202" s="7">
        <f t="shared" si="177"/>
        <v>0</v>
      </c>
      <c r="PLH202" s="7">
        <f t="shared" si="177"/>
        <v>0</v>
      </c>
      <c r="PLI202" s="7">
        <f t="shared" si="177"/>
        <v>0</v>
      </c>
      <c r="PLJ202" s="7">
        <f t="shared" si="177"/>
        <v>0</v>
      </c>
      <c r="PLK202" s="7">
        <f t="shared" ref="PLK202:PNV202" si="178">PLK143</f>
        <v>0</v>
      </c>
      <c r="PLL202" s="7">
        <f t="shared" si="178"/>
        <v>0</v>
      </c>
      <c r="PLM202" s="7">
        <f t="shared" si="178"/>
        <v>0</v>
      </c>
      <c r="PLN202" s="7">
        <f t="shared" si="178"/>
        <v>0</v>
      </c>
      <c r="PLO202" s="7">
        <f t="shared" si="178"/>
        <v>0</v>
      </c>
      <c r="PLP202" s="7">
        <f t="shared" si="178"/>
        <v>0</v>
      </c>
      <c r="PLQ202" s="7">
        <f t="shared" si="178"/>
        <v>0</v>
      </c>
      <c r="PLR202" s="7">
        <f t="shared" si="178"/>
        <v>0</v>
      </c>
      <c r="PLS202" s="7">
        <f t="shared" si="178"/>
        <v>0</v>
      </c>
      <c r="PLT202" s="7">
        <f t="shared" si="178"/>
        <v>0</v>
      </c>
      <c r="PLU202" s="7">
        <f t="shared" si="178"/>
        <v>0</v>
      </c>
      <c r="PLV202" s="7">
        <f t="shared" si="178"/>
        <v>0</v>
      </c>
      <c r="PLW202" s="7">
        <f t="shared" si="178"/>
        <v>0</v>
      </c>
      <c r="PLX202" s="7">
        <f t="shared" si="178"/>
        <v>0</v>
      </c>
      <c r="PLY202" s="7">
        <f t="shared" si="178"/>
        <v>0</v>
      </c>
      <c r="PLZ202" s="7">
        <f t="shared" si="178"/>
        <v>0</v>
      </c>
      <c r="PMA202" s="7">
        <f t="shared" si="178"/>
        <v>0</v>
      </c>
      <c r="PMB202" s="7">
        <f t="shared" si="178"/>
        <v>0</v>
      </c>
      <c r="PMC202" s="7">
        <f t="shared" si="178"/>
        <v>0</v>
      </c>
      <c r="PMD202" s="7">
        <f t="shared" si="178"/>
        <v>0</v>
      </c>
      <c r="PME202" s="7">
        <f t="shared" si="178"/>
        <v>0</v>
      </c>
      <c r="PMF202" s="7">
        <f t="shared" si="178"/>
        <v>0</v>
      </c>
      <c r="PMG202" s="7">
        <f t="shared" si="178"/>
        <v>0</v>
      </c>
      <c r="PMH202" s="7">
        <f t="shared" si="178"/>
        <v>0</v>
      </c>
      <c r="PMI202" s="7">
        <f t="shared" si="178"/>
        <v>0</v>
      </c>
      <c r="PMJ202" s="7">
        <f t="shared" si="178"/>
        <v>0</v>
      </c>
      <c r="PMK202" s="7">
        <f t="shared" si="178"/>
        <v>0</v>
      </c>
      <c r="PML202" s="7">
        <f t="shared" si="178"/>
        <v>0</v>
      </c>
      <c r="PMM202" s="7">
        <f t="shared" si="178"/>
        <v>0</v>
      </c>
      <c r="PMN202" s="7">
        <f t="shared" si="178"/>
        <v>0</v>
      </c>
      <c r="PMO202" s="7">
        <f t="shared" si="178"/>
        <v>0</v>
      </c>
      <c r="PMP202" s="7">
        <f t="shared" si="178"/>
        <v>0</v>
      </c>
      <c r="PMQ202" s="7">
        <f t="shared" si="178"/>
        <v>0</v>
      </c>
      <c r="PMR202" s="7">
        <f t="shared" si="178"/>
        <v>0</v>
      </c>
      <c r="PMS202" s="7">
        <f t="shared" si="178"/>
        <v>0</v>
      </c>
      <c r="PMT202" s="7">
        <f t="shared" si="178"/>
        <v>0</v>
      </c>
      <c r="PMU202" s="7">
        <f t="shared" si="178"/>
        <v>0</v>
      </c>
      <c r="PMV202" s="7">
        <f t="shared" si="178"/>
        <v>0</v>
      </c>
      <c r="PMW202" s="7">
        <f t="shared" si="178"/>
        <v>0</v>
      </c>
      <c r="PMX202" s="7">
        <f t="shared" si="178"/>
        <v>0</v>
      </c>
      <c r="PMY202" s="7">
        <f t="shared" si="178"/>
        <v>0</v>
      </c>
      <c r="PMZ202" s="7">
        <f t="shared" si="178"/>
        <v>0</v>
      </c>
      <c r="PNA202" s="7">
        <f t="shared" si="178"/>
        <v>0</v>
      </c>
      <c r="PNB202" s="7">
        <f t="shared" si="178"/>
        <v>0</v>
      </c>
      <c r="PNC202" s="7">
        <f t="shared" si="178"/>
        <v>0</v>
      </c>
      <c r="PND202" s="7">
        <f t="shared" si="178"/>
        <v>0</v>
      </c>
      <c r="PNE202" s="7">
        <f t="shared" si="178"/>
        <v>0</v>
      </c>
      <c r="PNF202" s="7">
        <f t="shared" si="178"/>
        <v>0</v>
      </c>
      <c r="PNG202" s="7">
        <f t="shared" si="178"/>
        <v>0</v>
      </c>
      <c r="PNH202" s="7">
        <f t="shared" si="178"/>
        <v>0</v>
      </c>
      <c r="PNI202" s="7">
        <f t="shared" si="178"/>
        <v>0</v>
      </c>
      <c r="PNJ202" s="7">
        <f t="shared" si="178"/>
        <v>0</v>
      </c>
      <c r="PNK202" s="7">
        <f t="shared" si="178"/>
        <v>0</v>
      </c>
      <c r="PNL202" s="7">
        <f t="shared" si="178"/>
        <v>0</v>
      </c>
      <c r="PNM202" s="7">
        <f t="shared" si="178"/>
        <v>0</v>
      </c>
      <c r="PNN202" s="7">
        <f t="shared" si="178"/>
        <v>0</v>
      </c>
      <c r="PNO202" s="7">
        <f t="shared" si="178"/>
        <v>0</v>
      </c>
      <c r="PNP202" s="7">
        <f t="shared" si="178"/>
        <v>0</v>
      </c>
      <c r="PNQ202" s="7">
        <f t="shared" si="178"/>
        <v>0</v>
      </c>
      <c r="PNR202" s="7">
        <f t="shared" si="178"/>
        <v>0</v>
      </c>
      <c r="PNS202" s="7">
        <f t="shared" si="178"/>
        <v>0</v>
      </c>
      <c r="PNT202" s="7">
        <f t="shared" si="178"/>
        <v>0</v>
      </c>
      <c r="PNU202" s="7">
        <f t="shared" si="178"/>
        <v>0</v>
      </c>
      <c r="PNV202" s="7">
        <f t="shared" si="178"/>
        <v>0</v>
      </c>
      <c r="PNW202" s="7">
        <f t="shared" ref="PNW202:PQH202" si="179">PNW143</f>
        <v>0</v>
      </c>
      <c r="PNX202" s="7">
        <f t="shared" si="179"/>
        <v>0</v>
      </c>
      <c r="PNY202" s="7">
        <f t="shared" si="179"/>
        <v>0</v>
      </c>
      <c r="PNZ202" s="7">
        <f t="shared" si="179"/>
        <v>0</v>
      </c>
      <c r="POA202" s="7">
        <f t="shared" si="179"/>
        <v>0</v>
      </c>
      <c r="POB202" s="7">
        <f t="shared" si="179"/>
        <v>0</v>
      </c>
      <c r="POC202" s="7">
        <f t="shared" si="179"/>
        <v>0</v>
      </c>
      <c r="POD202" s="7">
        <f t="shared" si="179"/>
        <v>0</v>
      </c>
      <c r="POE202" s="7">
        <f t="shared" si="179"/>
        <v>0</v>
      </c>
      <c r="POF202" s="7">
        <f t="shared" si="179"/>
        <v>0</v>
      </c>
      <c r="POG202" s="7">
        <f t="shared" si="179"/>
        <v>0</v>
      </c>
      <c r="POH202" s="7">
        <f t="shared" si="179"/>
        <v>0</v>
      </c>
      <c r="POI202" s="7">
        <f t="shared" si="179"/>
        <v>0</v>
      </c>
      <c r="POJ202" s="7">
        <f t="shared" si="179"/>
        <v>0</v>
      </c>
      <c r="POK202" s="7">
        <f t="shared" si="179"/>
        <v>0</v>
      </c>
      <c r="POL202" s="7">
        <f t="shared" si="179"/>
        <v>0</v>
      </c>
      <c r="POM202" s="7">
        <f t="shared" si="179"/>
        <v>0</v>
      </c>
      <c r="PON202" s="7">
        <f t="shared" si="179"/>
        <v>0</v>
      </c>
      <c r="POO202" s="7">
        <f t="shared" si="179"/>
        <v>0</v>
      </c>
      <c r="POP202" s="7">
        <f t="shared" si="179"/>
        <v>0</v>
      </c>
      <c r="POQ202" s="7">
        <f t="shared" si="179"/>
        <v>0</v>
      </c>
      <c r="POR202" s="7">
        <f t="shared" si="179"/>
        <v>0</v>
      </c>
      <c r="POS202" s="7">
        <f t="shared" si="179"/>
        <v>0</v>
      </c>
      <c r="POT202" s="7">
        <f t="shared" si="179"/>
        <v>0</v>
      </c>
      <c r="POU202" s="7">
        <f t="shared" si="179"/>
        <v>0</v>
      </c>
      <c r="POV202" s="7">
        <f t="shared" si="179"/>
        <v>0</v>
      </c>
      <c r="POW202" s="7">
        <f t="shared" si="179"/>
        <v>0</v>
      </c>
      <c r="POX202" s="7">
        <f t="shared" si="179"/>
        <v>0</v>
      </c>
      <c r="POY202" s="7">
        <f t="shared" si="179"/>
        <v>0</v>
      </c>
      <c r="POZ202" s="7">
        <f t="shared" si="179"/>
        <v>0</v>
      </c>
      <c r="PPA202" s="7">
        <f t="shared" si="179"/>
        <v>0</v>
      </c>
      <c r="PPB202" s="7">
        <f t="shared" si="179"/>
        <v>0</v>
      </c>
      <c r="PPC202" s="7">
        <f t="shared" si="179"/>
        <v>0</v>
      </c>
      <c r="PPD202" s="7">
        <f t="shared" si="179"/>
        <v>0</v>
      </c>
      <c r="PPE202" s="7">
        <f t="shared" si="179"/>
        <v>0</v>
      </c>
      <c r="PPF202" s="7">
        <f t="shared" si="179"/>
        <v>0</v>
      </c>
      <c r="PPG202" s="7">
        <f t="shared" si="179"/>
        <v>0</v>
      </c>
      <c r="PPH202" s="7">
        <f t="shared" si="179"/>
        <v>0</v>
      </c>
      <c r="PPI202" s="7">
        <f t="shared" si="179"/>
        <v>0</v>
      </c>
      <c r="PPJ202" s="7">
        <f t="shared" si="179"/>
        <v>0</v>
      </c>
      <c r="PPK202" s="7">
        <f t="shared" si="179"/>
        <v>0</v>
      </c>
      <c r="PPL202" s="7">
        <f t="shared" si="179"/>
        <v>0</v>
      </c>
      <c r="PPM202" s="7">
        <f t="shared" si="179"/>
        <v>0</v>
      </c>
      <c r="PPN202" s="7">
        <f t="shared" si="179"/>
        <v>0</v>
      </c>
      <c r="PPO202" s="7">
        <f t="shared" si="179"/>
        <v>0</v>
      </c>
      <c r="PPP202" s="7">
        <f t="shared" si="179"/>
        <v>0</v>
      </c>
      <c r="PPQ202" s="7">
        <f t="shared" si="179"/>
        <v>0</v>
      </c>
      <c r="PPR202" s="7">
        <f t="shared" si="179"/>
        <v>0</v>
      </c>
      <c r="PPS202" s="7">
        <f t="shared" si="179"/>
        <v>0</v>
      </c>
      <c r="PPT202" s="7">
        <f t="shared" si="179"/>
        <v>0</v>
      </c>
      <c r="PPU202" s="7">
        <f t="shared" si="179"/>
        <v>0</v>
      </c>
      <c r="PPV202" s="7">
        <f t="shared" si="179"/>
        <v>0</v>
      </c>
      <c r="PPW202" s="7">
        <f t="shared" si="179"/>
        <v>0</v>
      </c>
      <c r="PPX202" s="7">
        <f t="shared" si="179"/>
        <v>0</v>
      </c>
      <c r="PPY202" s="7">
        <f t="shared" si="179"/>
        <v>0</v>
      </c>
      <c r="PPZ202" s="7">
        <f t="shared" si="179"/>
        <v>0</v>
      </c>
      <c r="PQA202" s="7">
        <f t="shared" si="179"/>
        <v>0</v>
      </c>
      <c r="PQB202" s="7">
        <f t="shared" si="179"/>
        <v>0</v>
      </c>
      <c r="PQC202" s="7">
        <f t="shared" si="179"/>
        <v>0</v>
      </c>
      <c r="PQD202" s="7">
        <f t="shared" si="179"/>
        <v>0</v>
      </c>
      <c r="PQE202" s="7">
        <f t="shared" si="179"/>
        <v>0</v>
      </c>
      <c r="PQF202" s="7">
        <f t="shared" si="179"/>
        <v>0</v>
      </c>
      <c r="PQG202" s="7">
        <f t="shared" si="179"/>
        <v>0</v>
      </c>
      <c r="PQH202" s="7">
        <f t="shared" si="179"/>
        <v>0</v>
      </c>
      <c r="PQI202" s="7">
        <f t="shared" ref="PQI202:PST202" si="180">PQI143</f>
        <v>0</v>
      </c>
      <c r="PQJ202" s="7">
        <f t="shared" si="180"/>
        <v>0</v>
      </c>
      <c r="PQK202" s="7">
        <f t="shared" si="180"/>
        <v>0</v>
      </c>
      <c r="PQL202" s="7">
        <f t="shared" si="180"/>
        <v>0</v>
      </c>
      <c r="PQM202" s="7">
        <f t="shared" si="180"/>
        <v>0</v>
      </c>
      <c r="PQN202" s="7">
        <f t="shared" si="180"/>
        <v>0</v>
      </c>
      <c r="PQO202" s="7">
        <f t="shared" si="180"/>
        <v>0</v>
      </c>
      <c r="PQP202" s="7">
        <f t="shared" si="180"/>
        <v>0</v>
      </c>
      <c r="PQQ202" s="7">
        <f t="shared" si="180"/>
        <v>0</v>
      </c>
      <c r="PQR202" s="7">
        <f t="shared" si="180"/>
        <v>0</v>
      </c>
      <c r="PQS202" s="7">
        <f t="shared" si="180"/>
        <v>0</v>
      </c>
      <c r="PQT202" s="7">
        <f t="shared" si="180"/>
        <v>0</v>
      </c>
      <c r="PQU202" s="7">
        <f t="shared" si="180"/>
        <v>0</v>
      </c>
      <c r="PQV202" s="7">
        <f t="shared" si="180"/>
        <v>0</v>
      </c>
      <c r="PQW202" s="7">
        <f t="shared" si="180"/>
        <v>0</v>
      </c>
      <c r="PQX202" s="7">
        <f t="shared" si="180"/>
        <v>0</v>
      </c>
      <c r="PQY202" s="7">
        <f t="shared" si="180"/>
        <v>0</v>
      </c>
      <c r="PQZ202" s="7">
        <f t="shared" si="180"/>
        <v>0</v>
      </c>
      <c r="PRA202" s="7">
        <f t="shared" si="180"/>
        <v>0</v>
      </c>
      <c r="PRB202" s="7">
        <f t="shared" si="180"/>
        <v>0</v>
      </c>
      <c r="PRC202" s="7">
        <f t="shared" si="180"/>
        <v>0</v>
      </c>
      <c r="PRD202" s="7">
        <f t="shared" si="180"/>
        <v>0</v>
      </c>
      <c r="PRE202" s="7">
        <f t="shared" si="180"/>
        <v>0</v>
      </c>
      <c r="PRF202" s="7">
        <f t="shared" si="180"/>
        <v>0</v>
      </c>
      <c r="PRG202" s="7">
        <f t="shared" si="180"/>
        <v>0</v>
      </c>
      <c r="PRH202" s="7">
        <f t="shared" si="180"/>
        <v>0</v>
      </c>
      <c r="PRI202" s="7">
        <f t="shared" si="180"/>
        <v>0</v>
      </c>
      <c r="PRJ202" s="7">
        <f t="shared" si="180"/>
        <v>0</v>
      </c>
      <c r="PRK202" s="7">
        <f t="shared" si="180"/>
        <v>0</v>
      </c>
      <c r="PRL202" s="7">
        <f t="shared" si="180"/>
        <v>0</v>
      </c>
      <c r="PRM202" s="7">
        <f t="shared" si="180"/>
        <v>0</v>
      </c>
      <c r="PRN202" s="7">
        <f t="shared" si="180"/>
        <v>0</v>
      </c>
      <c r="PRO202" s="7">
        <f t="shared" si="180"/>
        <v>0</v>
      </c>
      <c r="PRP202" s="7">
        <f t="shared" si="180"/>
        <v>0</v>
      </c>
      <c r="PRQ202" s="7">
        <f t="shared" si="180"/>
        <v>0</v>
      </c>
      <c r="PRR202" s="7">
        <f t="shared" si="180"/>
        <v>0</v>
      </c>
      <c r="PRS202" s="7">
        <f t="shared" si="180"/>
        <v>0</v>
      </c>
      <c r="PRT202" s="7">
        <f t="shared" si="180"/>
        <v>0</v>
      </c>
      <c r="PRU202" s="7">
        <f t="shared" si="180"/>
        <v>0</v>
      </c>
      <c r="PRV202" s="7">
        <f t="shared" si="180"/>
        <v>0</v>
      </c>
      <c r="PRW202" s="7">
        <f t="shared" si="180"/>
        <v>0</v>
      </c>
      <c r="PRX202" s="7">
        <f t="shared" si="180"/>
        <v>0</v>
      </c>
      <c r="PRY202" s="7">
        <f t="shared" si="180"/>
        <v>0</v>
      </c>
      <c r="PRZ202" s="7">
        <f t="shared" si="180"/>
        <v>0</v>
      </c>
      <c r="PSA202" s="7">
        <f t="shared" si="180"/>
        <v>0</v>
      </c>
      <c r="PSB202" s="7">
        <f t="shared" si="180"/>
        <v>0</v>
      </c>
      <c r="PSC202" s="7">
        <f t="shared" si="180"/>
        <v>0</v>
      </c>
      <c r="PSD202" s="7">
        <f t="shared" si="180"/>
        <v>0</v>
      </c>
      <c r="PSE202" s="7">
        <f t="shared" si="180"/>
        <v>0</v>
      </c>
      <c r="PSF202" s="7">
        <f t="shared" si="180"/>
        <v>0</v>
      </c>
      <c r="PSG202" s="7">
        <f t="shared" si="180"/>
        <v>0</v>
      </c>
      <c r="PSH202" s="7">
        <f t="shared" si="180"/>
        <v>0</v>
      </c>
      <c r="PSI202" s="7">
        <f t="shared" si="180"/>
        <v>0</v>
      </c>
      <c r="PSJ202" s="7">
        <f t="shared" si="180"/>
        <v>0</v>
      </c>
      <c r="PSK202" s="7">
        <f t="shared" si="180"/>
        <v>0</v>
      </c>
      <c r="PSL202" s="7">
        <f t="shared" si="180"/>
        <v>0</v>
      </c>
      <c r="PSM202" s="7">
        <f t="shared" si="180"/>
        <v>0</v>
      </c>
      <c r="PSN202" s="7">
        <f t="shared" si="180"/>
        <v>0</v>
      </c>
      <c r="PSO202" s="7">
        <f t="shared" si="180"/>
        <v>0</v>
      </c>
      <c r="PSP202" s="7">
        <f t="shared" si="180"/>
        <v>0</v>
      </c>
      <c r="PSQ202" s="7">
        <f t="shared" si="180"/>
        <v>0</v>
      </c>
      <c r="PSR202" s="7">
        <f t="shared" si="180"/>
        <v>0</v>
      </c>
      <c r="PSS202" s="7">
        <f t="shared" si="180"/>
        <v>0</v>
      </c>
      <c r="PST202" s="7">
        <f t="shared" si="180"/>
        <v>0</v>
      </c>
      <c r="PSU202" s="7">
        <f t="shared" ref="PSU202:PVF202" si="181">PSU143</f>
        <v>0</v>
      </c>
      <c r="PSV202" s="7">
        <f t="shared" si="181"/>
        <v>0</v>
      </c>
      <c r="PSW202" s="7">
        <f t="shared" si="181"/>
        <v>0</v>
      </c>
      <c r="PSX202" s="7">
        <f t="shared" si="181"/>
        <v>0</v>
      </c>
      <c r="PSY202" s="7">
        <f t="shared" si="181"/>
        <v>0</v>
      </c>
      <c r="PSZ202" s="7">
        <f t="shared" si="181"/>
        <v>0</v>
      </c>
      <c r="PTA202" s="7">
        <f t="shared" si="181"/>
        <v>0</v>
      </c>
      <c r="PTB202" s="7">
        <f t="shared" si="181"/>
        <v>0</v>
      </c>
      <c r="PTC202" s="7">
        <f t="shared" si="181"/>
        <v>0</v>
      </c>
      <c r="PTD202" s="7">
        <f t="shared" si="181"/>
        <v>0</v>
      </c>
      <c r="PTE202" s="7">
        <f t="shared" si="181"/>
        <v>0</v>
      </c>
      <c r="PTF202" s="7">
        <f t="shared" si="181"/>
        <v>0</v>
      </c>
      <c r="PTG202" s="7">
        <f t="shared" si="181"/>
        <v>0</v>
      </c>
      <c r="PTH202" s="7">
        <f t="shared" si="181"/>
        <v>0</v>
      </c>
      <c r="PTI202" s="7">
        <f t="shared" si="181"/>
        <v>0</v>
      </c>
      <c r="PTJ202" s="7">
        <f t="shared" si="181"/>
        <v>0</v>
      </c>
      <c r="PTK202" s="7">
        <f t="shared" si="181"/>
        <v>0</v>
      </c>
      <c r="PTL202" s="7">
        <f t="shared" si="181"/>
        <v>0</v>
      </c>
      <c r="PTM202" s="7">
        <f t="shared" si="181"/>
        <v>0</v>
      </c>
      <c r="PTN202" s="7">
        <f t="shared" si="181"/>
        <v>0</v>
      </c>
      <c r="PTO202" s="7">
        <f t="shared" si="181"/>
        <v>0</v>
      </c>
      <c r="PTP202" s="7">
        <f t="shared" si="181"/>
        <v>0</v>
      </c>
      <c r="PTQ202" s="7">
        <f t="shared" si="181"/>
        <v>0</v>
      </c>
      <c r="PTR202" s="7">
        <f t="shared" si="181"/>
        <v>0</v>
      </c>
      <c r="PTS202" s="7">
        <f t="shared" si="181"/>
        <v>0</v>
      </c>
      <c r="PTT202" s="7">
        <f t="shared" si="181"/>
        <v>0</v>
      </c>
      <c r="PTU202" s="7">
        <f t="shared" si="181"/>
        <v>0</v>
      </c>
      <c r="PTV202" s="7">
        <f t="shared" si="181"/>
        <v>0</v>
      </c>
      <c r="PTW202" s="7">
        <f t="shared" si="181"/>
        <v>0</v>
      </c>
      <c r="PTX202" s="7">
        <f t="shared" si="181"/>
        <v>0</v>
      </c>
      <c r="PTY202" s="7">
        <f t="shared" si="181"/>
        <v>0</v>
      </c>
      <c r="PTZ202" s="7">
        <f t="shared" si="181"/>
        <v>0</v>
      </c>
      <c r="PUA202" s="7">
        <f t="shared" si="181"/>
        <v>0</v>
      </c>
      <c r="PUB202" s="7">
        <f t="shared" si="181"/>
        <v>0</v>
      </c>
      <c r="PUC202" s="7">
        <f t="shared" si="181"/>
        <v>0</v>
      </c>
      <c r="PUD202" s="7">
        <f t="shared" si="181"/>
        <v>0</v>
      </c>
      <c r="PUE202" s="7">
        <f t="shared" si="181"/>
        <v>0</v>
      </c>
      <c r="PUF202" s="7">
        <f t="shared" si="181"/>
        <v>0</v>
      </c>
      <c r="PUG202" s="7">
        <f t="shared" si="181"/>
        <v>0</v>
      </c>
      <c r="PUH202" s="7">
        <f t="shared" si="181"/>
        <v>0</v>
      </c>
      <c r="PUI202" s="7">
        <f t="shared" si="181"/>
        <v>0</v>
      </c>
      <c r="PUJ202" s="7">
        <f t="shared" si="181"/>
        <v>0</v>
      </c>
      <c r="PUK202" s="7">
        <f t="shared" si="181"/>
        <v>0</v>
      </c>
      <c r="PUL202" s="7">
        <f t="shared" si="181"/>
        <v>0</v>
      </c>
      <c r="PUM202" s="7">
        <f t="shared" si="181"/>
        <v>0</v>
      </c>
      <c r="PUN202" s="7">
        <f t="shared" si="181"/>
        <v>0</v>
      </c>
      <c r="PUO202" s="7">
        <f t="shared" si="181"/>
        <v>0</v>
      </c>
      <c r="PUP202" s="7">
        <f t="shared" si="181"/>
        <v>0</v>
      </c>
      <c r="PUQ202" s="7">
        <f t="shared" si="181"/>
        <v>0</v>
      </c>
      <c r="PUR202" s="7">
        <f t="shared" si="181"/>
        <v>0</v>
      </c>
      <c r="PUS202" s="7">
        <f t="shared" si="181"/>
        <v>0</v>
      </c>
      <c r="PUT202" s="7">
        <f t="shared" si="181"/>
        <v>0</v>
      </c>
      <c r="PUU202" s="7">
        <f t="shared" si="181"/>
        <v>0</v>
      </c>
      <c r="PUV202" s="7">
        <f t="shared" si="181"/>
        <v>0</v>
      </c>
      <c r="PUW202" s="7">
        <f t="shared" si="181"/>
        <v>0</v>
      </c>
      <c r="PUX202" s="7">
        <f t="shared" si="181"/>
        <v>0</v>
      </c>
      <c r="PUY202" s="7">
        <f t="shared" si="181"/>
        <v>0</v>
      </c>
      <c r="PUZ202" s="7">
        <f t="shared" si="181"/>
        <v>0</v>
      </c>
      <c r="PVA202" s="7">
        <f t="shared" si="181"/>
        <v>0</v>
      </c>
      <c r="PVB202" s="7">
        <f t="shared" si="181"/>
        <v>0</v>
      </c>
      <c r="PVC202" s="7">
        <f t="shared" si="181"/>
        <v>0</v>
      </c>
      <c r="PVD202" s="7">
        <f t="shared" si="181"/>
        <v>0</v>
      </c>
      <c r="PVE202" s="7">
        <f t="shared" si="181"/>
        <v>0</v>
      </c>
      <c r="PVF202" s="7">
        <f t="shared" si="181"/>
        <v>0</v>
      </c>
      <c r="PVG202" s="7">
        <f t="shared" ref="PVG202:PXR202" si="182">PVG143</f>
        <v>0</v>
      </c>
      <c r="PVH202" s="7">
        <f t="shared" si="182"/>
        <v>0</v>
      </c>
      <c r="PVI202" s="7">
        <f t="shared" si="182"/>
        <v>0</v>
      </c>
      <c r="PVJ202" s="7">
        <f t="shared" si="182"/>
        <v>0</v>
      </c>
      <c r="PVK202" s="7">
        <f t="shared" si="182"/>
        <v>0</v>
      </c>
      <c r="PVL202" s="7">
        <f t="shared" si="182"/>
        <v>0</v>
      </c>
      <c r="PVM202" s="7">
        <f t="shared" si="182"/>
        <v>0</v>
      </c>
      <c r="PVN202" s="7">
        <f t="shared" si="182"/>
        <v>0</v>
      </c>
      <c r="PVO202" s="7">
        <f t="shared" si="182"/>
        <v>0</v>
      </c>
      <c r="PVP202" s="7">
        <f t="shared" si="182"/>
        <v>0</v>
      </c>
      <c r="PVQ202" s="7">
        <f t="shared" si="182"/>
        <v>0</v>
      </c>
      <c r="PVR202" s="7">
        <f t="shared" si="182"/>
        <v>0</v>
      </c>
      <c r="PVS202" s="7">
        <f t="shared" si="182"/>
        <v>0</v>
      </c>
      <c r="PVT202" s="7">
        <f t="shared" si="182"/>
        <v>0</v>
      </c>
      <c r="PVU202" s="7">
        <f t="shared" si="182"/>
        <v>0</v>
      </c>
      <c r="PVV202" s="7">
        <f t="shared" si="182"/>
        <v>0</v>
      </c>
      <c r="PVW202" s="7">
        <f t="shared" si="182"/>
        <v>0</v>
      </c>
      <c r="PVX202" s="7">
        <f t="shared" si="182"/>
        <v>0</v>
      </c>
      <c r="PVY202" s="7">
        <f t="shared" si="182"/>
        <v>0</v>
      </c>
      <c r="PVZ202" s="7">
        <f t="shared" si="182"/>
        <v>0</v>
      </c>
      <c r="PWA202" s="7">
        <f t="shared" si="182"/>
        <v>0</v>
      </c>
      <c r="PWB202" s="7">
        <f t="shared" si="182"/>
        <v>0</v>
      </c>
      <c r="PWC202" s="7">
        <f t="shared" si="182"/>
        <v>0</v>
      </c>
      <c r="PWD202" s="7">
        <f t="shared" si="182"/>
        <v>0</v>
      </c>
      <c r="PWE202" s="7">
        <f t="shared" si="182"/>
        <v>0</v>
      </c>
      <c r="PWF202" s="7">
        <f t="shared" si="182"/>
        <v>0</v>
      </c>
      <c r="PWG202" s="7">
        <f t="shared" si="182"/>
        <v>0</v>
      </c>
      <c r="PWH202" s="7">
        <f t="shared" si="182"/>
        <v>0</v>
      </c>
      <c r="PWI202" s="7">
        <f t="shared" si="182"/>
        <v>0</v>
      </c>
      <c r="PWJ202" s="7">
        <f t="shared" si="182"/>
        <v>0</v>
      </c>
      <c r="PWK202" s="7">
        <f t="shared" si="182"/>
        <v>0</v>
      </c>
      <c r="PWL202" s="7">
        <f t="shared" si="182"/>
        <v>0</v>
      </c>
      <c r="PWM202" s="7">
        <f t="shared" si="182"/>
        <v>0</v>
      </c>
      <c r="PWN202" s="7">
        <f t="shared" si="182"/>
        <v>0</v>
      </c>
      <c r="PWO202" s="7">
        <f t="shared" si="182"/>
        <v>0</v>
      </c>
      <c r="PWP202" s="7">
        <f t="shared" si="182"/>
        <v>0</v>
      </c>
      <c r="PWQ202" s="7">
        <f t="shared" si="182"/>
        <v>0</v>
      </c>
      <c r="PWR202" s="7">
        <f t="shared" si="182"/>
        <v>0</v>
      </c>
      <c r="PWS202" s="7">
        <f t="shared" si="182"/>
        <v>0</v>
      </c>
      <c r="PWT202" s="7">
        <f t="shared" si="182"/>
        <v>0</v>
      </c>
      <c r="PWU202" s="7">
        <f t="shared" si="182"/>
        <v>0</v>
      </c>
      <c r="PWV202" s="7">
        <f t="shared" si="182"/>
        <v>0</v>
      </c>
      <c r="PWW202" s="7">
        <f t="shared" si="182"/>
        <v>0</v>
      </c>
      <c r="PWX202" s="7">
        <f t="shared" si="182"/>
        <v>0</v>
      </c>
      <c r="PWY202" s="7">
        <f t="shared" si="182"/>
        <v>0</v>
      </c>
      <c r="PWZ202" s="7">
        <f t="shared" si="182"/>
        <v>0</v>
      </c>
      <c r="PXA202" s="7">
        <f t="shared" si="182"/>
        <v>0</v>
      </c>
      <c r="PXB202" s="7">
        <f t="shared" si="182"/>
        <v>0</v>
      </c>
      <c r="PXC202" s="7">
        <f t="shared" si="182"/>
        <v>0</v>
      </c>
      <c r="PXD202" s="7">
        <f t="shared" si="182"/>
        <v>0</v>
      </c>
      <c r="PXE202" s="7">
        <f t="shared" si="182"/>
        <v>0</v>
      </c>
      <c r="PXF202" s="7">
        <f t="shared" si="182"/>
        <v>0</v>
      </c>
      <c r="PXG202" s="7">
        <f t="shared" si="182"/>
        <v>0</v>
      </c>
      <c r="PXH202" s="7">
        <f t="shared" si="182"/>
        <v>0</v>
      </c>
      <c r="PXI202" s="7">
        <f t="shared" si="182"/>
        <v>0</v>
      </c>
      <c r="PXJ202" s="7">
        <f t="shared" si="182"/>
        <v>0</v>
      </c>
      <c r="PXK202" s="7">
        <f t="shared" si="182"/>
        <v>0</v>
      </c>
      <c r="PXL202" s="7">
        <f t="shared" si="182"/>
        <v>0</v>
      </c>
      <c r="PXM202" s="7">
        <f t="shared" si="182"/>
        <v>0</v>
      </c>
      <c r="PXN202" s="7">
        <f t="shared" si="182"/>
        <v>0</v>
      </c>
      <c r="PXO202" s="7">
        <f t="shared" si="182"/>
        <v>0</v>
      </c>
      <c r="PXP202" s="7">
        <f t="shared" si="182"/>
        <v>0</v>
      </c>
      <c r="PXQ202" s="7">
        <f t="shared" si="182"/>
        <v>0</v>
      </c>
      <c r="PXR202" s="7">
        <f t="shared" si="182"/>
        <v>0</v>
      </c>
      <c r="PXS202" s="7">
        <f t="shared" ref="PXS202:QAD202" si="183">PXS143</f>
        <v>0</v>
      </c>
      <c r="PXT202" s="7">
        <f t="shared" si="183"/>
        <v>0</v>
      </c>
      <c r="PXU202" s="7">
        <f t="shared" si="183"/>
        <v>0</v>
      </c>
      <c r="PXV202" s="7">
        <f t="shared" si="183"/>
        <v>0</v>
      </c>
      <c r="PXW202" s="7">
        <f t="shared" si="183"/>
        <v>0</v>
      </c>
      <c r="PXX202" s="7">
        <f t="shared" si="183"/>
        <v>0</v>
      </c>
      <c r="PXY202" s="7">
        <f t="shared" si="183"/>
        <v>0</v>
      </c>
      <c r="PXZ202" s="7">
        <f t="shared" si="183"/>
        <v>0</v>
      </c>
      <c r="PYA202" s="7">
        <f t="shared" si="183"/>
        <v>0</v>
      </c>
      <c r="PYB202" s="7">
        <f t="shared" si="183"/>
        <v>0</v>
      </c>
      <c r="PYC202" s="7">
        <f t="shared" si="183"/>
        <v>0</v>
      </c>
      <c r="PYD202" s="7">
        <f t="shared" si="183"/>
        <v>0</v>
      </c>
      <c r="PYE202" s="7">
        <f t="shared" si="183"/>
        <v>0</v>
      </c>
      <c r="PYF202" s="7">
        <f t="shared" si="183"/>
        <v>0</v>
      </c>
      <c r="PYG202" s="7">
        <f t="shared" si="183"/>
        <v>0</v>
      </c>
      <c r="PYH202" s="7">
        <f t="shared" si="183"/>
        <v>0</v>
      </c>
      <c r="PYI202" s="7">
        <f t="shared" si="183"/>
        <v>0</v>
      </c>
      <c r="PYJ202" s="7">
        <f t="shared" si="183"/>
        <v>0</v>
      </c>
      <c r="PYK202" s="7">
        <f t="shared" si="183"/>
        <v>0</v>
      </c>
      <c r="PYL202" s="7">
        <f t="shared" si="183"/>
        <v>0</v>
      </c>
      <c r="PYM202" s="7">
        <f t="shared" si="183"/>
        <v>0</v>
      </c>
      <c r="PYN202" s="7">
        <f t="shared" si="183"/>
        <v>0</v>
      </c>
      <c r="PYO202" s="7">
        <f t="shared" si="183"/>
        <v>0</v>
      </c>
      <c r="PYP202" s="7">
        <f t="shared" si="183"/>
        <v>0</v>
      </c>
      <c r="PYQ202" s="7">
        <f t="shared" si="183"/>
        <v>0</v>
      </c>
      <c r="PYR202" s="7">
        <f t="shared" si="183"/>
        <v>0</v>
      </c>
      <c r="PYS202" s="7">
        <f t="shared" si="183"/>
        <v>0</v>
      </c>
      <c r="PYT202" s="7">
        <f t="shared" si="183"/>
        <v>0</v>
      </c>
      <c r="PYU202" s="7">
        <f t="shared" si="183"/>
        <v>0</v>
      </c>
      <c r="PYV202" s="7">
        <f t="shared" si="183"/>
        <v>0</v>
      </c>
      <c r="PYW202" s="7">
        <f t="shared" si="183"/>
        <v>0</v>
      </c>
      <c r="PYX202" s="7">
        <f t="shared" si="183"/>
        <v>0</v>
      </c>
      <c r="PYY202" s="7">
        <f t="shared" si="183"/>
        <v>0</v>
      </c>
      <c r="PYZ202" s="7">
        <f t="shared" si="183"/>
        <v>0</v>
      </c>
      <c r="PZA202" s="7">
        <f t="shared" si="183"/>
        <v>0</v>
      </c>
      <c r="PZB202" s="7">
        <f t="shared" si="183"/>
        <v>0</v>
      </c>
      <c r="PZC202" s="7">
        <f t="shared" si="183"/>
        <v>0</v>
      </c>
      <c r="PZD202" s="7">
        <f t="shared" si="183"/>
        <v>0</v>
      </c>
      <c r="PZE202" s="7">
        <f t="shared" si="183"/>
        <v>0</v>
      </c>
      <c r="PZF202" s="7">
        <f t="shared" si="183"/>
        <v>0</v>
      </c>
      <c r="PZG202" s="7">
        <f t="shared" si="183"/>
        <v>0</v>
      </c>
      <c r="PZH202" s="7">
        <f t="shared" si="183"/>
        <v>0</v>
      </c>
      <c r="PZI202" s="7">
        <f t="shared" si="183"/>
        <v>0</v>
      </c>
      <c r="PZJ202" s="7">
        <f t="shared" si="183"/>
        <v>0</v>
      </c>
      <c r="PZK202" s="7">
        <f t="shared" si="183"/>
        <v>0</v>
      </c>
      <c r="PZL202" s="7">
        <f t="shared" si="183"/>
        <v>0</v>
      </c>
      <c r="PZM202" s="7">
        <f t="shared" si="183"/>
        <v>0</v>
      </c>
      <c r="PZN202" s="7">
        <f t="shared" si="183"/>
        <v>0</v>
      </c>
      <c r="PZO202" s="7">
        <f t="shared" si="183"/>
        <v>0</v>
      </c>
      <c r="PZP202" s="7">
        <f t="shared" si="183"/>
        <v>0</v>
      </c>
      <c r="PZQ202" s="7">
        <f t="shared" si="183"/>
        <v>0</v>
      </c>
      <c r="PZR202" s="7">
        <f t="shared" si="183"/>
        <v>0</v>
      </c>
      <c r="PZS202" s="7">
        <f t="shared" si="183"/>
        <v>0</v>
      </c>
      <c r="PZT202" s="7">
        <f t="shared" si="183"/>
        <v>0</v>
      </c>
      <c r="PZU202" s="7">
        <f t="shared" si="183"/>
        <v>0</v>
      </c>
      <c r="PZV202" s="7">
        <f t="shared" si="183"/>
        <v>0</v>
      </c>
      <c r="PZW202" s="7">
        <f t="shared" si="183"/>
        <v>0</v>
      </c>
      <c r="PZX202" s="7">
        <f t="shared" si="183"/>
        <v>0</v>
      </c>
      <c r="PZY202" s="7">
        <f t="shared" si="183"/>
        <v>0</v>
      </c>
      <c r="PZZ202" s="7">
        <f t="shared" si="183"/>
        <v>0</v>
      </c>
      <c r="QAA202" s="7">
        <f t="shared" si="183"/>
        <v>0</v>
      </c>
      <c r="QAB202" s="7">
        <f t="shared" si="183"/>
        <v>0</v>
      </c>
      <c r="QAC202" s="7">
        <f t="shared" si="183"/>
        <v>0</v>
      </c>
      <c r="QAD202" s="7">
        <f t="shared" si="183"/>
        <v>0</v>
      </c>
      <c r="QAE202" s="7">
        <f t="shared" ref="QAE202:QCP202" si="184">QAE143</f>
        <v>0</v>
      </c>
      <c r="QAF202" s="7">
        <f t="shared" si="184"/>
        <v>0</v>
      </c>
      <c r="QAG202" s="7">
        <f t="shared" si="184"/>
        <v>0</v>
      </c>
      <c r="QAH202" s="7">
        <f t="shared" si="184"/>
        <v>0</v>
      </c>
      <c r="QAI202" s="7">
        <f t="shared" si="184"/>
        <v>0</v>
      </c>
      <c r="QAJ202" s="7">
        <f t="shared" si="184"/>
        <v>0</v>
      </c>
      <c r="QAK202" s="7">
        <f t="shared" si="184"/>
        <v>0</v>
      </c>
      <c r="QAL202" s="7">
        <f t="shared" si="184"/>
        <v>0</v>
      </c>
      <c r="QAM202" s="7">
        <f t="shared" si="184"/>
        <v>0</v>
      </c>
      <c r="QAN202" s="7">
        <f t="shared" si="184"/>
        <v>0</v>
      </c>
      <c r="QAO202" s="7">
        <f t="shared" si="184"/>
        <v>0</v>
      </c>
      <c r="QAP202" s="7">
        <f t="shared" si="184"/>
        <v>0</v>
      </c>
      <c r="QAQ202" s="7">
        <f t="shared" si="184"/>
        <v>0</v>
      </c>
      <c r="QAR202" s="7">
        <f t="shared" si="184"/>
        <v>0</v>
      </c>
      <c r="QAS202" s="7">
        <f t="shared" si="184"/>
        <v>0</v>
      </c>
      <c r="QAT202" s="7">
        <f t="shared" si="184"/>
        <v>0</v>
      </c>
      <c r="QAU202" s="7">
        <f t="shared" si="184"/>
        <v>0</v>
      </c>
      <c r="QAV202" s="7">
        <f t="shared" si="184"/>
        <v>0</v>
      </c>
      <c r="QAW202" s="7">
        <f t="shared" si="184"/>
        <v>0</v>
      </c>
      <c r="QAX202" s="7">
        <f t="shared" si="184"/>
        <v>0</v>
      </c>
      <c r="QAY202" s="7">
        <f t="shared" si="184"/>
        <v>0</v>
      </c>
      <c r="QAZ202" s="7">
        <f t="shared" si="184"/>
        <v>0</v>
      </c>
      <c r="QBA202" s="7">
        <f t="shared" si="184"/>
        <v>0</v>
      </c>
      <c r="QBB202" s="7">
        <f t="shared" si="184"/>
        <v>0</v>
      </c>
      <c r="QBC202" s="7">
        <f t="shared" si="184"/>
        <v>0</v>
      </c>
      <c r="QBD202" s="7">
        <f t="shared" si="184"/>
        <v>0</v>
      </c>
      <c r="QBE202" s="7">
        <f t="shared" si="184"/>
        <v>0</v>
      </c>
      <c r="QBF202" s="7">
        <f t="shared" si="184"/>
        <v>0</v>
      </c>
      <c r="QBG202" s="7">
        <f t="shared" si="184"/>
        <v>0</v>
      </c>
      <c r="QBH202" s="7">
        <f t="shared" si="184"/>
        <v>0</v>
      </c>
      <c r="QBI202" s="7">
        <f t="shared" si="184"/>
        <v>0</v>
      </c>
      <c r="QBJ202" s="7">
        <f t="shared" si="184"/>
        <v>0</v>
      </c>
      <c r="QBK202" s="7">
        <f t="shared" si="184"/>
        <v>0</v>
      </c>
      <c r="QBL202" s="7">
        <f t="shared" si="184"/>
        <v>0</v>
      </c>
      <c r="QBM202" s="7">
        <f t="shared" si="184"/>
        <v>0</v>
      </c>
      <c r="QBN202" s="7">
        <f t="shared" si="184"/>
        <v>0</v>
      </c>
      <c r="QBO202" s="7">
        <f t="shared" si="184"/>
        <v>0</v>
      </c>
      <c r="QBP202" s="7">
        <f t="shared" si="184"/>
        <v>0</v>
      </c>
      <c r="QBQ202" s="7">
        <f t="shared" si="184"/>
        <v>0</v>
      </c>
      <c r="QBR202" s="7">
        <f t="shared" si="184"/>
        <v>0</v>
      </c>
      <c r="QBS202" s="7">
        <f t="shared" si="184"/>
        <v>0</v>
      </c>
      <c r="QBT202" s="7">
        <f t="shared" si="184"/>
        <v>0</v>
      </c>
      <c r="QBU202" s="7">
        <f t="shared" si="184"/>
        <v>0</v>
      </c>
      <c r="QBV202" s="7">
        <f t="shared" si="184"/>
        <v>0</v>
      </c>
      <c r="QBW202" s="7">
        <f t="shared" si="184"/>
        <v>0</v>
      </c>
      <c r="QBX202" s="7">
        <f t="shared" si="184"/>
        <v>0</v>
      </c>
      <c r="QBY202" s="7">
        <f t="shared" si="184"/>
        <v>0</v>
      </c>
      <c r="QBZ202" s="7">
        <f t="shared" si="184"/>
        <v>0</v>
      </c>
      <c r="QCA202" s="7">
        <f t="shared" si="184"/>
        <v>0</v>
      </c>
      <c r="QCB202" s="7">
        <f t="shared" si="184"/>
        <v>0</v>
      </c>
      <c r="QCC202" s="7">
        <f t="shared" si="184"/>
        <v>0</v>
      </c>
      <c r="QCD202" s="7">
        <f t="shared" si="184"/>
        <v>0</v>
      </c>
      <c r="QCE202" s="7">
        <f t="shared" si="184"/>
        <v>0</v>
      </c>
      <c r="QCF202" s="7">
        <f t="shared" si="184"/>
        <v>0</v>
      </c>
      <c r="QCG202" s="7">
        <f t="shared" si="184"/>
        <v>0</v>
      </c>
      <c r="QCH202" s="7">
        <f t="shared" si="184"/>
        <v>0</v>
      </c>
      <c r="QCI202" s="7">
        <f t="shared" si="184"/>
        <v>0</v>
      </c>
      <c r="QCJ202" s="7">
        <f t="shared" si="184"/>
        <v>0</v>
      </c>
      <c r="QCK202" s="7">
        <f t="shared" si="184"/>
        <v>0</v>
      </c>
      <c r="QCL202" s="7">
        <f t="shared" si="184"/>
        <v>0</v>
      </c>
      <c r="QCM202" s="7">
        <f t="shared" si="184"/>
        <v>0</v>
      </c>
      <c r="QCN202" s="7">
        <f t="shared" si="184"/>
        <v>0</v>
      </c>
      <c r="QCO202" s="7">
        <f t="shared" si="184"/>
        <v>0</v>
      </c>
      <c r="QCP202" s="7">
        <f t="shared" si="184"/>
        <v>0</v>
      </c>
      <c r="QCQ202" s="7">
        <f t="shared" ref="QCQ202:QFB202" si="185">QCQ143</f>
        <v>0</v>
      </c>
      <c r="QCR202" s="7">
        <f t="shared" si="185"/>
        <v>0</v>
      </c>
      <c r="QCS202" s="7">
        <f t="shared" si="185"/>
        <v>0</v>
      </c>
      <c r="QCT202" s="7">
        <f t="shared" si="185"/>
        <v>0</v>
      </c>
      <c r="QCU202" s="7">
        <f t="shared" si="185"/>
        <v>0</v>
      </c>
      <c r="QCV202" s="7">
        <f t="shared" si="185"/>
        <v>0</v>
      </c>
      <c r="QCW202" s="7">
        <f t="shared" si="185"/>
        <v>0</v>
      </c>
      <c r="QCX202" s="7">
        <f t="shared" si="185"/>
        <v>0</v>
      </c>
      <c r="QCY202" s="7">
        <f t="shared" si="185"/>
        <v>0</v>
      </c>
      <c r="QCZ202" s="7">
        <f t="shared" si="185"/>
        <v>0</v>
      </c>
      <c r="QDA202" s="7">
        <f t="shared" si="185"/>
        <v>0</v>
      </c>
      <c r="QDB202" s="7">
        <f t="shared" si="185"/>
        <v>0</v>
      </c>
      <c r="QDC202" s="7">
        <f t="shared" si="185"/>
        <v>0</v>
      </c>
      <c r="QDD202" s="7">
        <f t="shared" si="185"/>
        <v>0</v>
      </c>
      <c r="QDE202" s="7">
        <f t="shared" si="185"/>
        <v>0</v>
      </c>
      <c r="QDF202" s="7">
        <f t="shared" si="185"/>
        <v>0</v>
      </c>
      <c r="QDG202" s="7">
        <f t="shared" si="185"/>
        <v>0</v>
      </c>
      <c r="QDH202" s="7">
        <f t="shared" si="185"/>
        <v>0</v>
      </c>
      <c r="QDI202" s="7">
        <f t="shared" si="185"/>
        <v>0</v>
      </c>
      <c r="QDJ202" s="7">
        <f t="shared" si="185"/>
        <v>0</v>
      </c>
      <c r="QDK202" s="7">
        <f t="shared" si="185"/>
        <v>0</v>
      </c>
      <c r="QDL202" s="7">
        <f t="shared" si="185"/>
        <v>0</v>
      </c>
      <c r="QDM202" s="7">
        <f t="shared" si="185"/>
        <v>0</v>
      </c>
      <c r="QDN202" s="7">
        <f t="shared" si="185"/>
        <v>0</v>
      </c>
      <c r="QDO202" s="7">
        <f t="shared" si="185"/>
        <v>0</v>
      </c>
      <c r="QDP202" s="7">
        <f t="shared" si="185"/>
        <v>0</v>
      </c>
      <c r="QDQ202" s="7">
        <f t="shared" si="185"/>
        <v>0</v>
      </c>
      <c r="QDR202" s="7">
        <f t="shared" si="185"/>
        <v>0</v>
      </c>
      <c r="QDS202" s="7">
        <f t="shared" si="185"/>
        <v>0</v>
      </c>
      <c r="QDT202" s="7">
        <f t="shared" si="185"/>
        <v>0</v>
      </c>
      <c r="QDU202" s="7">
        <f t="shared" si="185"/>
        <v>0</v>
      </c>
      <c r="QDV202" s="7">
        <f t="shared" si="185"/>
        <v>0</v>
      </c>
      <c r="QDW202" s="7">
        <f t="shared" si="185"/>
        <v>0</v>
      </c>
      <c r="QDX202" s="7">
        <f t="shared" si="185"/>
        <v>0</v>
      </c>
      <c r="QDY202" s="7">
        <f t="shared" si="185"/>
        <v>0</v>
      </c>
      <c r="QDZ202" s="7">
        <f t="shared" si="185"/>
        <v>0</v>
      </c>
      <c r="QEA202" s="7">
        <f t="shared" si="185"/>
        <v>0</v>
      </c>
      <c r="QEB202" s="7">
        <f t="shared" si="185"/>
        <v>0</v>
      </c>
      <c r="QEC202" s="7">
        <f t="shared" si="185"/>
        <v>0</v>
      </c>
      <c r="QED202" s="7">
        <f t="shared" si="185"/>
        <v>0</v>
      </c>
      <c r="QEE202" s="7">
        <f t="shared" si="185"/>
        <v>0</v>
      </c>
      <c r="QEF202" s="7">
        <f t="shared" si="185"/>
        <v>0</v>
      </c>
      <c r="QEG202" s="7">
        <f t="shared" si="185"/>
        <v>0</v>
      </c>
      <c r="QEH202" s="7">
        <f t="shared" si="185"/>
        <v>0</v>
      </c>
      <c r="QEI202" s="7">
        <f t="shared" si="185"/>
        <v>0</v>
      </c>
      <c r="QEJ202" s="7">
        <f t="shared" si="185"/>
        <v>0</v>
      </c>
      <c r="QEK202" s="7">
        <f t="shared" si="185"/>
        <v>0</v>
      </c>
      <c r="QEL202" s="7">
        <f t="shared" si="185"/>
        <v>0</v>
      </c>
      <c r="QEM202" s="7">
        <f t="shared" si="185"/>
        <v>0</v>
      </c>
      <c r="QEN202" s="7">
        <f t="shared" si="185"/>
        <v>0</v>
      </c>
      <c r="QEO202" s="7">
        <f t="shared" si="185"/>
        <v>0</v>
      </c>
      <c r="QEP202" s="7">
        <f t="shared" si="185"/>
        <v>0</v>
      </c>
      <c r="QEQ202" s="7">
        <f t="shared" si="185"/>
        <v>0</v>
      </c>
      <c r="QER202" s="7">
        <f t="shared" si="185"/>
        <v>0</v>
      </c>
      <c r="QES202" s="7">
        <f t="shared" si="185"/>
        <v>0</v>
      </c>
      <c r="QET202" s="7">
        <f t="shared" si="185"/>
        <v>0</v>
      </c>
      <c r="QEU202" s="7">
        <f t="shared" si="185"/>
        <v>0</v>
      </c>
      <c r="QEV202" s="7">
        <f t="shared" si="185"/>
        <v>0</v>
      </c>
      <c r="QEW202" s="7">
        <f t="shared" si="185"/>
        <v>0</v>
      </c>
      <c r="QEX202" s="7">
        <f t="shared" si="185"/>
        <v>0</v>
      </c>
      <c r="QEY202" s="7">
        <f t="shared" si="185"/>
        <v>0</v>
      </c>
      <c r="QEZ202" s="7">
        <f t="shared" si="185"/>
        <v>0</v>
      </c>
      <c r="QFA202" s="7">
        <f t="shared" si="185"/>
        <v>0</v>
      </c>
      <c r="QFB202" s="7">
        <f t="shared" si="185"/>
        <v>0</v>
      </c>
      <c r="QFC202" s="7">
        <f t="shared" ref="QFC202:QHN202" si="186">QFC143</f>
        <v>0</v>
      </c>
      <c r="QFD202" s="7">
        <f t="shared" si="186"/>
        <v>0</v>
      </c>
      <c r="QFE202" s="7">
        <f t="shared" si="186"/>
        <v>0</v>
      </c>
      <c r="QFF202" s="7">
        <f t="shared" si="186"/>
        <v>0</v>
      </c>
      <c r="QFG202" s="7">
        <f t="shared" si="186"/>
        <v>0</v>
      </c>
      <c r="QFH202" s="7">
        <f t="shared" si="186"/>
        <v>0</v>
      </c>
      <c r="QFI202" s="7">
        <f t="shared" si="186"/>
        <v>0</v>
      </c>
      <c r="QFJ202" s="7">
        <f t="shared" si="186"/>
        <v>0</v>
      </c>
      <c r="QFK202" s="7">
        <f t="shared" si="186"/>
        <v>0</v>
      </c>
      <c r="QFL202" s="7">
        <f t="shared" si="186"/>
        <v>0</v>
      </c>
      <c r="QFM202" s="7">
        <f t="shared" si="186"/>
        <v>0</v>
      </c>
      <c r="QFN202" s="7">
        <f t="shared" si="186"/>
        <v>0</v>
      </c>
      <c r="QFO202" s="7">
        <f t="shared" si="186"/>
        <v>0</v>
      </c>
      <c r="QFP202" s="7">
        <f t="shared" si="186"/>
        <v>0</v>
      </c>
      <c r="QFQ202" s="7">
        <f t="shared" si="186"/>
        <v>0</v>
      </c>
      <c r="QFR202" s="7">
        <f t="shared" si="186"/>
        <v>0</v>
      </c>
      <c r="QFS202" s="7">
        <f t="shared" si="186"/>
        <v>0</v>
      </c>
      <c r="QFT202" s="7">
        <f t="shared" si="186"/>
        <v>0</v>
      </c>
      <c r="QFU202" s="7">
        <f t="shared" si="186"/>
        <v>0</v>
      </c>
      <c r="QFV202" s="7">
        <f t="shared" si="186"/>
        <v>0</v>
      </c>
      <c r="QFW202" s="7">
        <f t="shared" si="186"/>
        <v>0</v>
      </c>
      <c r="QFX202" s="7">
        <f t="shared" si="186"/>
        <v>0</v>
      </c>
      <c r="QFY202" s="7">
        <f t="shared" si="186"/>
        <v>0</v>
      </c>
      <c r="QFZ202" s="7">
        <f t="shared" si="186"/>
        <v>0</v>
      </c>
      <c r="QGA202" s="7">
        <f t="shared" si="186"/>
        <v>0</v>
      </c>
      <c r="QGB202" s="7">
        <f t="shared" si="186"/>
        <v>0</v>
      </c>
      <c r="QGC202" s="7">
        <f t="shared" si="186"/>
        <v>0</v>
      </c>
      <c r="QGD202" s="7">
        <f t="shared" si="186"/>
        <v>0</v>
      </c>
      <c r="QGE202" s="7">
        <f t="shared" si="186"/>
        <v>0</v>
      </c>
      <c r="QGF202" s="7">
        <f t="shared" si="186"/>
        <v>0</v>
      </c>
      <c r="QGG202" s="7">
        <f t="shared" si="186"/>
        <v>0</v>
      </c>
      <c r="QGH202" s="7">
        <f t="shared" si="186"/>
        <v>0</v>
      </c>
      <c r="QGI202" s="7">
        <f t="shared" si="186"/>
        <v>0</v>
      </c>
      <c r="QGJ202" s="7">
        <f t="shared" si="186"/>
        <v>0</v>
      </c>
      <c r="QGK202" s="7">
        <f t="shared" si="186"/>
        <v>0</v>
      </c>
      <c r="QGL202" s="7">
        <f t="shared" si="186"/>
        <v>0</v>
      </c>
      <c r="QGM202" s="7">
        <f t="shared" si="186"/>
        <v>0</v>
      </c>
      <c r="QGN202" s="7">
        <f t="shared" si="186"/>
        <v>0</v>
      </c>
      <c r="QGO202" s="7">
        <f t="shared" si="186"/>
        <v>0</v>
      </c>
      <c r="QGP202" s="7">
        <f t="shared" si="186"/>
        <v>0</v>
      </c>
      <c r="QGQ202" s="7">
        <f t="shared" si="186"/>
        <v>0</v>
      </c>
      <c r="QGR202" s="7">
        <f t="shared" si="186"/>
        <v>0</v>
      </c>
      <c r="QGS202" s="7">
        <f t="shared" si="186"/>
        <v>0</v>
      </c>
      <c r="QGT202" s="7">
        <f t="shared" si="186"/>
        <v>0</v>
      </c>
      <c r="QGU202" s="7">
        <f t="shared" si="186"/>
        <v>0</v>
      </c>
      <c r="QGV202" s="7">
        <f t="shared" si="186"/>
        <v>0</v>
      </c>
      <c r="QGW202" s="7">
        <f t="shared" si="186"/>
        <v>0</v>
      </c>
      <c r="QGX202" s="7">
        <f t="shared" si="186"/>
        <v>0</v>
      </c>
      <c r="QGY202" s="7">
        <f t="shared" si="186"/>
        <v>0</v>
      </c>
      <c r="QGZ202" s="7">
        <f t="shared" si="186"/>
        <v>0</v>
      </c>
      <c r="QHA202" s="7">
        <f t="shared" si="186"/>
        <v>0</v>
      </c>
      <c r="QHB202" s="7">
        <f t="shared" si="186"/>
        <v>0</v>
      </c>
      <c r="QHC202" s="7">
        <f t="shared" si="186"/>
        <v>0</v>
      </c>
      <c r="QHD202" s="7">
        <f t="shared" si="186"/>
        <v>0</v>
      </c>
      <c r="QHE202" s="7">
        <f t="shared" si="186"/>
        <v>0</v>
      </c>
      <c r="QHF202" s="7">
        <f t="shared" si="186"/>
        <v>0</v>
      </c>
      <c r="QHG202" s="7">
        <f t="shared" si="186"/>
        <v>0</v>
      </c>
      <c r="QHH202" s="7">
        <f t="shared" si="186"/>
        <v>0</v>
      </c>
      <c r="QHI202" s="7">
        <f t="shared" si="186"/>
        <v>0</v>
      </c>
      <c r="QHJ202" s="7">
        <f t="shared" si="186"/>
        <v>0</v>
      </c>
      <c r="QHK202" s="7">
        <f t="shared" si="186"/>
        <v>0</v>
      </c>
      <c r="QHL202" s="7">
        <f t="shared" si="186"/>
        <v>0</v>
      </c>
      <c r="QHM202" s="7">
        <f t="shared" si="186"/>
        <v>0</v>
      </c>
      <c r="QHN202" s="7">
        <f t="shared" si="186"/>
        <v>0</v>
      </c>
      <c r="QHO202" s="7">
        <f t="shared" ref="QHO202:QJZ202" si="187">QHO143</f>
        <v>0</v>
      </c>
      <c r="QHP202" s="7">
        <f t="shared" si="187"/>
        <v>0</v>
      </c>
      <c r="QHQ202" s="7">
        <f t="shared" si="187"/>
        <v>0</v>
      </c>
      <c r="QHR202" s="7">
        <f t="shared" si="187"/>
        <v>0</v>
      </c>
      <c r="QHS202" s="7">
        <f t="shared" si="187"/>
        <v>0</v>
      </c>
      <c r="QHT202" s="7">
        <f t="shared" si="187"/>
        <v>0</v>
      </c>
      <c r="QHU202" s="7">
        <f t="shared" si="187"/>
        <v>0</v>
      </c>
      <c r="QHV202" s="7">
        <f t="shared" si="187"/>
        <v>0</v>
      </c>
      <c r="QHW202" s="7">
        <f t="shared" si="187"/>
        <v>0</v>
      </c>
      <c r="QHX202" s="7">
        <f t="shared" si="187"/>
        <v>0</v>
      </c>
      <c r="QHY202" s="7">
        <f t="shared" si="187"/>
        <v>0</v>
      </c>
      <c r="QHZ202" s="7">
        <f t="shared" si="187"/>
        <v>0</v>
      </c>
      <c r="QIA202" s="7">
        <f t="shared" si="187"/>
        <v>0</v>
      </c>
      <c r="QIB202" s="7">
        <f t="shared" si="187"/>
        <v>0</v>
      </c>
      <c r="QIC202" s="7">
        <f t="shared" si="187"/>
        <v>0</v>
      </c>
      <c r="QID202" s="7">
        <f t="shared" si="187"/>
        <v>0</v>
      </c>
      <c r="QIE202" s="7">
        <f t="shared" si="187"/>
        <v>0</v>
      </c>
      <c r="QIF202" s="7">
        <f t="shared" si="187"/>
        <v>0</v>
      </c>
      <c r="QIG202" s="7">
        <f t="shared" si="187"/>
        <v>0</v>
      </c>
      <c r="QIH202" s="7">
        <f t="shared" si="187"/>
        <v>0</v>
      </c>
      <c r="QII202" s="7">
        <f t="shared" si="187"/>
        <v>0</v>
      </c>
      <c r="QIJ202" s="7">
        <f t="shared" si="187"/>
        <v>0</v>
      </c>
      <c r="QIK202" s="7">
        <f t="shared" si="187"/>
        <v>0</v>
      </c>
      <c r="QIL202" s="7">
        <f t="shared" si="187"/>
        <v>0</v>
      </c>
      <c r="QIM202" s="7">
        <f t="shared" si="187"/>
        <v>0</v>
      </c>
      <c r="QIN202" s="7">
        <f t="shared" si="187"/>
        <v>0</v>
      </c>
      <c r="QIO202" s="7">
        <f t="shared" si="187"/>
        <v>0</v>
      </c>
      <c r="QIP202" s="7">
        <f t="shared" si="187"/>
        <v>0</v>
      </c>
      <c r="QIQ202" s="7">
        <f t="shared" si="187"/>
        <v>0</v>
      </c>
      <c r="QIR202" s="7">
        <f t="shared" si="187"/>
        <v>0</v>
      </c>
      <c r="QIS202" s="7">
        <f t="shared" si="187"/>
        <v>0</v>
      </c>
      <c r="QIT202" s="7">
        <f t="shared" si="187"/>
        <v>0</v>
      </c>
      <c r="QIU202" s="7">
        <f t="shared" si="187"/>
        <v>0</v>
      </c>
      <c r="QIV202" s="7">
        <f t="shared" si="187"/>
        <v>0</v>
      </c>
      <c r="QIW202" s="7">
        <f t="shared" si="187"/>
        <v>0</v>
      </c>
      <c r="QIX202" s="7">
        <f t="shared" si="187"/>
        <v>0</v>
      </c>
      <c r="QIY202" s="7">
        <f t="shared" si="187"/>
        <v>0</v>
      </c>
      <c r="QIZ202" s="7">
        <f t="shared" si="187"/>
        <v>0</v>
      </c>
      <c r="QJA202" s="7">
        <f t="shared" si="187"/>
        <v>0</v>
      </c>
      <c r="QJB202" s="7">
        <f t="shared" si="187"/>
        <v>0</v>
      </c>
      <c r="QJC202" s="7">
        <f t="shared" si="187"/>
        <v>0</v>
      </c>
      <c r="QJD202" s="7">
        <f t="shared" si="187"/>
        <v>0</v>
      </c>
      <c r="QJE202" s="7">
        <f t="shared" si="187"/>
        <v>0</v>
      </c>
      <c r="QJF202" s="7">
        <f t="shared" si="187"/>
        <v>0</v>
      </c>
      <c r="QJG202" s="7">
        <f t="shared" si="187"/>
        <v>0</v>
      </c>
      <c r="QJH202" s="7">
        <f t="shared" si="187"/>
        <v>0</v>
      </c>
      <c r="QJI202" s="7">
        <f t="shared" si="187"/>
        <v>0</v>
      </c>
      <c r="QJJ202" s="7">
        <f t="shared" si="187"/>
        <v>0</v>
      </c>
      <c r="QJK202" s="7">
        <f t="shared" si="187"/>
        <v>0</v>
      </c>
      <c r="QJL202" s="7">
        <f t="shared" si="187"/>
        <v>0</v>
      </c>
      <c r="QJM202" s="7">
        <f t="shared" si="187"/>
        <v>0</v>
      </c>
      <c r="QJN202" s="7">
        <f t="shared" si="187"/>
        <v>0</v>
      </c>
      <c r="QJO202" s="7">
        <f t="shared" si="187"/>
        <v>0</v>
      </c>
      <c r="QJP202" s="7">
        <f t="shared" si="187"/>
        <v>0</v>
      </c>
      <c r="QJQ202" s="7">
        <f t="shared" si="187"/>
        <v>0</v>
      </c>
      <c r="QJR202" s="7">
        <f t="shared" si="187"/>
        <v>0</v>
      </c>
      <c r="QJS202" s="7">
        <f t="shared" si="187"/>
        <v>0</v>
      </c>
      <c r="QJT202" s="7">
        <f t="shared" si="187"/>
        <v>0</v>
      </c>
      <c r="QJU202" s="7">
        <f t="shared" si="187"/>
        <v>0</v>
      </c>
      <c r="QJV202" s="7">
        <f t="shared" si="187"/>
        <v>0</v>
      </c>
      <c r="QJW202" s="7">
        <f t="shared" si="187"/>
        <v>0</v>
      </c>
      <c r="QJX202" s="7">
        <f t="shared" si="187"/>
        <v>0</v>
      </c>
      <c r="QJY202" s="7">
        <f t="shared" si="187"/>
        <v>0</v>
      </c>
      <c r="QJZ202" s="7">
        <f t="shared" si="187"/>
        <v>0</v>
      </c>
      <c r="QKA202" s="7">
        <f t="shared" ref="QKA202:QML202" si="188">QKA143</f>
        <v>0</v>
      </c>
      <c r="QKB202" s="7">
        <f t="shared" si="188"/>
        <v>0</v>
      </c>
      <c r="QKC202" s="7">
        <f t="shared" si="188"/>
        <v>0</v>
      </c>
      <c r="QKD202" s="7">
        <f t="shared" si="188"/>
        <v>0</v>
      </c>
      <c r="QKE202" s="7">
        <f t="shared" si="188"/>
        <v>0</v>
      </c>
      <c r="QKF202" s="7">
        <f t="shared" si="188"/>
        <v>0</v>
      </c>
      <c r="QKG202" s="7">
        <f t="shared" si="188"/>
        <v>0</v>
      </c>
      <c r="QKH202" s="7">
        <f t="shared" si="188"/>
        <v>0</v>
      </c>
      <c r="QKI202" s="7">
        <f t="shared" si="188"/>
        <v>0</v>
      </c>
      <c r="QKJ202" s="7">
        <f t="shared" si="188"/>
        <v>0</v>
      </c>
      <c r="QKK202" s="7">
        <f t="shared" si="188"/>
        <v>0</v>
      </c>
      <c r="QKL202" s="7">
        <f t="shared" si="188"/>
        <v>0</v>
      </c>
      <c r="QKM202" s="7">
        <f t="shared" si="188"/>
        <v>0</v>
      </c>
      <c r="QKN202" s="7">
        <f t="shared" si="188"/>
        <v>0</v>
      </c>
      <c r="QKO202" s="7">
        <f t="shared" si="188"/>
        <v>0</v>
      </c>
      <c r="QKP202" s="7">
        <f t="shared" si="188"/>
        <v>0</v>
      </c>
      <c r="QKQ202" s="7">
        <f t="shared" si="188"/>
        <v>0</v>
      </c>
      <c r="QKR202" s="7">
        <f t="shared" si="188"/>
        <v>0</v>
      </c>
      <c r="QKS202" s="7">
        <f t="shared" si="188"/>
        <v>0</v>
      </c>
      <c r="QKT202" s="7">
        <f t="shared" si="188"/>
        <v>0</v>
      </c>
      <c r="QKU202" s="7">
        <f t="shared" si="188"/>
        <v>0</v>
      </c>
      <c r="QKV202" s="7">
        <f t="shared" si="188"/>
        <v>0</v>
      </c>
      <c r="QKW202" s="7">
        <f t="shared" si="188"/>
        <v>0</v>
      </c>
      <c r="QKX202" s="7">
        <f t="shared" si="188"/>
        <v>0</v>
      </c>
      <c r="QKY202" s="7">
        <f t="shared" si="188"/>
        <v>0</v>
      </c>
      <c r="QKZ202" s="7">
        <f t="shared" si="188"/>
        <v>0</v>
      </c>
      <c r="QLA202" s="7">
        <f t="shared" si="188"/>
        <v>0</v>
      </c>
      <c r="QLB202" s="7">
        <f t="shared" si="188"/>
        <v>0</v>
      </c>
      <c r="QLC202" s="7">
        <f t="shared" si="188"/>
        <v>0</v>
      </c>
      <c r="QLD202" s="7">
        <f t="shared" si="188"/>
        <v>0</v>
      </c>
      <c r="QLE202" s="7">
        <f t="shared" si="188"/>
        <v>0</v>
      </c>
      <c r="QLF202" s="7">
        <f t="shared" si="188"/>
        <v>0</v>
      </c>
      <c r="QLG202" s="7">
        <f t="shared" si="188"/>
        <v>0</v>
      </c>
      <c r="QLH202" s="7">
        <f t="shared" si="188"/>
        <v>0</v>
      </c>
      <c r="QLI202" s="7">
        <f t="shared" si="188"/>
        <v>0</v>
      </c>
      <c r="QLJ202" s="7">
        <f t="shared" si="188"/>
        <v>0</v>
      </c>
      <c r="QLK202" s="7">
        <f t="shared" si="188"/>
        <v>0</v>
      </c>
      <c r="QLL202" s="7">
        <f t="shared" si="188"/>
        <v>0</v>
      </c>
      <c r="QLM202" s="7">
        <f t="shared" si="188"/>
        <v>0</v>
      </c>
      <c r="QLN202" s="7">
        <f t="shared" si="188"/>
        <v>0</v>
      </c>
      <c r="QLO202" s="7">
        <f t="shared" si="188"/>
        <v>0</v>
      </c>
      <c r="QLP202" s="7">
        <f t="shared" si="188"/>
        <v>0</v>
      </c>
      <c r="QLQ202" s="7">
        <f t="shared" si="188"/>
        <v>0</v>
      </c>
      <c r="QLR202" s="7">
        <f t="shared" si="188"/>
        <v>0</v>
      </c>
      <c r="QLS202" s="7">
        <f t="shared" si="188"/>
        <v>0</v>
      </c>
      <c r="QLT202" s="7">
        <f t="shared" si="188"/>
        <v>0</v>
      </c>
      <c r="QLU202" s="7">
        <f t="shared" si="188"/>
        <v>0</v>
      </c>
      <c r="QLV202" s="7">
        <f t="shared" si="188"/>
        <v>0</v>
      </c>
      <c r="QLW202" s="7">
        <f t="shared" si="188"/>
        <v>0</v>
      </c>
      <c r="QLX202" s="7">
        <f t="shared" si="188"/>
        <v>0</v>
      </c>
      <c r="QLY202" s="7">
        <f t="shared" si="188"/>
        <v>0</v>
      </c>
      <c r="QLZ202" s="7">
        <f t="shared" si="188"/>
        <v>0</v>
      </c>
      <c r="QMA202" s="7">
        <f t="shared" si="188"/>
        <v>0</v>
      </c>
      <c r="QMB202" s="7">
        <f t="shared" si="188"/>
        <v>0</v>
      </c>
      <c r="QMC202" s="7">
        <f t="shared" si="188"/>
        <v>0</v>
      </c>
      <c r="QMD202" s="7">
        <f t="shared" si="188"/>
        <v>0</v>
      </c>
      <c r="QME202" s="7">
        <f t="shared" si="188"/>
        <v>0</v>
      </c>
      <c r="QMF202" s="7">
        <f t="shared" si="188"/>
        <v>0</v>
      </c>
      <c r="QMG202" s="7">
        <f t="shared" si="188"/>
        <v>0</v>
      </c>
      <c r="QMH202" s="7">
        <f t="shared" si="188"/>
        <v>0</v>
      </c>
      <c r="QMI202" s="7">
        <f t="shared" si="188"/>
        <v>0</v>
      </c>
      <c r="QMJ202" s="7">
        <f t="shared" si="188"/>
        <v>0</v>
      </c>
      <c r="QMK202" s="7">
        <f t="shared" si="188"/>
        <v>0</v>
      </c>
      <c r="QML202" s="7">
        <f t="shared" si="188"/>
        <v>0</v>
      </c>
      <c r="QMM202" s="7">
        <f t="shared" ref="QMM202:QOX202" si="189">QMM143</f>
        <v>0</v>
      </c>
      <c r="QMN202" s="7">
        <f t="shared" si="189"/>
        <v>0</v>
      </c>
      <c r="QMO202" s="7">
        <f t="shared" si="189"/>
        <v>0</v>
      </c>
      <c r="QMP202" s="7">
        <f t="shared" si="189"/>
        <v>0</v>
      </c>
      <c r="QMQ202" s="7">
        <f t="shared" si="189"/>
        <v>0</v>
      </c>
      <c r="QMR202" s="7">
        <f t="shared" si="189"/>
        <v>0</v>
      </c>
      <c r="QMS202" s="7">
        <f t="shared" si="189"/>
        <v>0</v>
      </c>
      <c r="QMT202" s="7">
        <f t="shared" si="189"/>
        <v>0</v>
      </c>
      <c r="QMU202" s="7">
        <f t="shared" si="189"/>
        <v>0</v>
      </c>
      <c r="QMV202" s="7">
        <f t="shared" si="189"/>
        <v>0</v>
      </c>
      <c r="QMW202" s="7">
        <f t="shared" si="189"/>
        <v>0</v>
      </c>
      <c r="QMX202" s="7">
        <f t="shared" si="189"/>
        <v>0</v>
      </c>
      <c r="QMY202" s="7">
        <f t="shared" si="189"/>
        <v>0</v>
      </c>
      <c r="QMZ202" s="7">
        <f t="shared" si="189"/>
        <v>0</v>
      </c>
      <c r="QNA202" s="7">
        <f t="shared" si="189"/>
        <v>0</v>
      </c>
      <c r="QNB202" s="7">
        <f t="shared" si="189"/>
        <v>0</v>
      </c>
      <c r="QNC202" s="7">
        <f t="shared" si="189"/>
        <v>0</v>
      </c>
      <c r="QND202" s="7">
        <f t="shared" si="189"/>
        <v>0</v>
      </c>
      <c r="QNE202" s="7">
        <f t="shared" si="189"/>
        <v>0</v>
      </c>
      <c r="QNF202" s="7">
        <f t="shared" si="189"/>
        <v>0</v>
      </c>
      <c r="QNG202" s="7">
        <f t="shared" si="189"/>
        <v>0</v>
      </c>
      <c r="QNH202" s="7">
        <f t="shared" si="189"/>
        <v>0</v>
      </c>
      <c r="QNI202" s="7">
        <f t="shared" si="189"/>
        <v>0</v>
      </c>
      <c r="QNJ202" s="7">
        <f t="shared" si="189"/>
        <v>0</v>
      </c>
      <c r="QNK202" s="7">
        <f t="shared" si="189"/>
        <v>0</v>
      </c>
      <c r="QNL202" s="7">
        <f t="shared" si="189"/>
        <v>0</v>
      </c>
      <c r="QNM202" s="7">
        <f t="shared" si="189"/>
        <v>0</v>
      </c>
      <c r="QNN202" s="7">
        <f t="shared" si="189"/>
        <v>0</v>
      </c>
      <c r="QNO202" s="7">
        <f t="shared" si="189"/>
        <v>0</v>
      </c>
      <c r="QNP202" s="7">
        <f t="shared" si="189"/>
        <v>0</v>
      </c>
      <c r="QNQ202" s="7">
        <f t="shared" si="189"/>
        <v>0</v>
      </c>
      <c r="QNR202" s="7">
        <f t="shared" si="189"/>
        <v>0</v>
      </c>
      <c r="QNS202" s="7">
        <f t="shared" si="189"/>
        <v>0</v>
      </c>
      <c r="QNT202" s="7">
        <f t="shared" si="189"/>
        <v>0</v>
      </c>
      <c r="QNU202" s="7">
        <f t="shared" si="189"/>
        <v>0</v>
      </c>
      <c r="QNV202" s="7">
        <f t="shared" si="189"/>
        <v>0</v>
      </c>
      <c r="QNW202" s="7">
        <f t="shared" si="189"/>
        <v>0</v>
      </c>
      <c r="QNX202" s="7">
        <f t="shared" si="189"/>
        <v>0</v>
      </c>
      <c r="QNY202" s="7">
        <f t="shared" si="189"/>
        <v>0</v>
      </c>
      <c r="QNZ202" s="7">
        <f t="shared" si="189"/>
        <v>0</v>
      </c>
      <c r="QOA202" s="7">
        <f t="shared" si="189"/>
        <v>0</v>
      </c>
      <c r="QOB202" s="7">
        <f t="shared" si="189"/>
        <v>0</v>
      </c>
      <c r="QOC202" s="7">
        <f t="shared" si="189"/>
        <v>0</v>
      </c>
      <c r="QOD202" s="7">
        <f t="shared" si="189"/>
        <v>0</v>
      </c>
      <c r="QOE202" s="7">
        <f t="shared" si="189"/>
        <v>0</v>
      </c>
      <c r="QOF202" s="7">
        <f t="shared" si="189"/>
        <v>0</v>
      </c>
      <c r="QOG202" s="7">
        <f t="shared" si="189"/>
        <v>0</v>
      </c>
      <c r="QOH202" s="7">
        <f t="shared" si="189"/>
        <v>0</v>
      </c>
      <c r="QOI202" s="7">
        <f t="shared" si="189"/>
        <v>0</v>
      </c>
      <c r="QOJ202" s="7">
        <f t="shared" si="189"/>
        <v>0</v>
      </c>
      <c r="QOK202" s="7">
        <f t="shared" si="189"/>
        <v>0</v>
      </c>
      <c r="QOL202" s="7">
        <f t="shared" si="189"/>
        <v>0</v>
      </c>
      <c r="QOM202" s="7">
        <f t="shared" si="189"/>
        <v>0</v>
      </c>
      <c r="QON202" s="7">
        <f t="shared" si="189"/>
        <v>0</v>
      </c>
      <c r="QOO202" s="7">
        <f t="shared" si="189"/>
        <v>0</v>
      </c>
      <c r="QOP202" s="7">
        <f t="shared" si="189"/>
        <v>0</v>
      </c>
      <c r="QOQ202" s="7">
        <f t="shared" si="189"/>
        <v>0</v>
      </c>
      <c r="QOR202" s="7">
        <f t="shared" si="189"/>
        <v>0</v>
      </c>
      <c r="QOS202" s="7">
        <f t="shared" si="189"/>
        <v>0</v>
      </c>
      <c r="QOT202" s="7">
        <f t="shared" si="189"/>
        <v>0</v>
      </c>
      <c r="QOU202" s="7">
        <f t="shared" si="189"/>
        <v>0</v>
      </c>
      <c r="QOV202" s="7">
        <f t="shared" si="189"/>
        <v>0</v>
      </c>
      <c r="QOW202" s="7">
        <f t="shared" si="189"/>
        <v>0</v>
      </c>
      <c r="QOX202" s="7">
        <f t="shared" si="189"/>
        <v>0</v>
      </c>
      <c r="QOY202" s="7">
        <f t="shared" ref="QOY202:QRJ202" si="190">QOY143</f>
        <v>0</v>
      </c>
      <c r="QOZ202" s="7">
        <f t="shared" si="190"/>
        <v>0</v>
      </c>
      <c r="QPA202" s="7">
        <f t="shared" si="190"/>
        <v>0</v>
      </c>
      <c r="QPB202" s="7">
        <f t="shared" si="190"/>
        <v>0</v>
      </c>
      <c r="QPC202" s="7">
        <f t="shared" si="190"/>
        <v>0</v>
      </c>
      <c r="QPD202" s="7">
        <f t="shared" si="190"/>
        <v>0</v>
      </c>
      <c r="QPE202" s="7">
        <f t="shared" si="190"/>
        <v>0</v>
      </c>
      <c r="QPF202" s="7">
        <f t="shared" si="190"/>
        <v>0</v>
      </c>
      <c r="QPG202" s="7">
        <f t="shared" si="190"/>
        <v>0</v>
      </c>
      <c r="QPH202" s="7">
        <f t="shared" si="190"/>
        <v>0</v>
      </c>
      <c r="QPI202" s="7">
        <f t="shared" si="190"/>
        <v>0</v>
      </c>
      <c r="QPJ202" s="7">
        <f t="shared" si="190"/>
        <v>0</v>
      </c>
      <c r="QPK202" s="7">
        <f t="shared" si="190"/>
        <v>0</v>
      </c>
      <c r="QPL202" s="7">
        <f t="shared" si="190"/>
        <v>0</v>
      </c>
      <c r="QPM202" s="7">
        <f t="shared" si="190"/>
        <v>0</v>
      </c>
      <c r="QPN202" s="7">
        <f t="shared" si="190"/>
        <v>0</v>
      </c>
      <c r="QPO202" s="7">
        <f t="shared" si="190"/>
        <v>0</v>
      </c>
      <c r="QPP202" s="7">
        <f t="shared" si="190"/>
        <v>0</v>
      </c>
      <c r="QPQ202" s="7">
        <f t="shared" si="190"/>
        <v>0</v>
      </c>
      <c r="QPR202" s="7">
        <f t="shared" si="190"/>
        <v>0</v>
      </c>
      <c r="QPS202" s="7">
        <f t="shared" si="190"/>
        <v>0</v>
      </c>
      <c r="QPT202" s="7">
        <f t="shared" si="190"/>
        <v>0</v>
      </c>
      <c r="QPU202" s="7">
        <f t="shared" si="190"/>
        <v>0</v>
      </c>
      <c r="QPV202" s="7">
        <f t="shared" si="190"/>
        <v>0</v>
      </c>
      <c r="QPW202" s="7">
        <f t="shared" si="190"/>
        <v>0</v>
      </c>
      <c r="QPX202" s="7">
        <f t="shared" si="190"/>
        <v>0</v>
      </c>
      <c r="QPY202" s="7">
        <f t="shared" si="190"/>
        <v>0</v>
      </c>
      <c r="QPZ202" s="7">
        <f t="shared" si="190"/>
        <v>0</v>
      </c>
      <c r="QQA202" s="7">
        <f t="shared" si="190"/>
        <v>0</v>
      </c>
      <c r="QQB202" s="7">
        <f t="shared" si="190"/>
        <v>0</v>
      </c>
      <c r="QQC202" s="7">
        <f t="shared" si="190"/>
        <v>0</v>
      </c>
      <c r="QQD202" s="7">
        <f t="shared" si="190"/>
        <v>0</v>
      </c>
      <c r="QQE202" s="7">
        <f t="shared" si="190"/>
        <v>0</v>
      </c>
      <c r="QQF202" s="7">
        <f t="shared" si="190"/>
        <v>0</v>
      </c>
      <c r="QQG202" s="7">
        <f t="shared" si="190"/>
        <v>0</v>
      </c>
      <c r="QQH202" s="7">
        <f t="shared" si="190"/>
        <v>0</v>
      </c>
      <c r="QQI202" s="7">
        <f t="shared" si="190"/>
        <v>0</v>
      </c>
      <c r="QQJ202" s="7">
        <f t="shared" si="190"/>
        <v>0</v>
      </c>
      <c r="QQK202" s="7">
        <f t="shared" si="190"/>
        <v>0</v>
      </c>
      <c r="QQL202" s="7">
        <f t="shared" si="190"/>
        <v>0</v>
      </c>
      <c r="QQM202" s="7">
        <f t="shared" si="190"/>
        <v>0</v>
      </c>
      <c r="QQN202" s="7">
        <f t="shared" si="190"/>
        <v>0</v>
      </c>
      <c r="QQO202" s="7">
        <f t="shared" si="190"/>
        <v>0</v>
      </c>
      <c r="QQP202" s="7">
        <f t="shared" si="190"/>
        <v>0</v>
      </c>
      <c r="QQQ202" s="7">
        <f t="shared" si="190"/>
        <v>0</v>
      </c>
      <c r="QQR202" s="7">
        <f t="shared" si="190"/>
        <v>0</v>
      </c>
      <c r="QQS202" s="7">
        <f t="shared" si="190"/>
        <v>0</v>
      </c>
      <c r="QQT202" s="7">
        <f t="shared" si="190"/>
        <v>0</v>
      </c>
      <c r="QQU202" s="7">
        <f t="shared" si="190"/>
        <v>0</v>
      </c>
      <c r="QQV202" s="7">
        <f t="shared" si="190"/>
        <v>0</v>
      </c>
      <c r="QQW202" s="7">
        <f t="shared" si="190"/>
        <v>0</v>
      </c>
      <c r="QQX202" s="7">
        <f t="shared" si="190"/>
        <v>0</v>
      </c>
      <c r="QQY202" s="7">
        <f t="shared" si="190"/>
        <v>0</v>
      </c>
      <c r="QQZ202" s="7">
        <f t="shared" si="190"/>
        <v>0</v>
      </c>
      <c r="QRA202" s="7">
        <f t="shared" si="190"/>
        <v>0</v>
      </c>
      <c r="QRB202" s="7">
        <f t="shared" si="190"/>
        <v>0</v>
      </c>
      <c r="QRC202" s="7">
        <f t="shared" si="190"/>
        <v>0</v>
      </c>
      <c r="QRD202" s="7">
        <f t="shared" si="190"/>
        <v>0</v>
      </c>
      <c r="QRE202" s="7">
        <f t="shared" si="190"/>
        <v>0</v>
      </c>
      <c r="QRF202" s="7">
        <f t="shared" si="190"/>
        <v>0</v>
      </c>
      <c r="QRG202" s="7">
        <f t="shared" si="190"/>
        <v>0</v>
      </c>
      <c r="QRH202" s="7">
        <f t="shared" si="190"/>
        <v>0</v>
      </c>
      <c r="QRI202" s="7">
        <f t="shared" si="190"/>
        <v>0</v>
      </c>
      <c r="QRJ202" s="7">
        <f t="shared" si="190"/>
        <v>0</v>
      </c>
      <c r="QRK202" s="7">
        <f t="shared" ref="QRK202:QTV202" si="191">QRK143</f>
        <v>0</v>
      </c>
      <c r="QRL202" s="7">
        <f t="shared" si="191"/>
        <v>0</v>
      </c>
      <c r="QRM202" s="7">
        <f t="shared" si="191"/>
        <v>0</v>
      </c>
      <c r="QRN202" s="7">
        <f t="shared" si="191"/>
        <v>0</v>
      </c>
      <c r="QRO202" s="7">
        <f t="shared" si="191"/>
        <v>0</v>
      </c>
      <c r="QRP202" s="7">
        <f t="shared" si="191"/>
        <v>0</v>
      </c>
      <c r="QRQ202" s="7">
        <f t="shared" si="191"/>
        <v>0</v>
      </c>
      <c r="QRR202" s="7">
        <f t="shared" si="191"/>
        <v>0</v>
      </c>
      <c r="QRS202" s="7">
        <f t="shared" si="191"/>
        <v>0</v>
      </c>
      <c r="QRT202" s="7">
        <f t="shared" si="191"/>
        <v>0</v>
      </c>
      <c r="QRU202" s="7">
        <f t="shared" si="191"/>
        <v>0</v>
      </c>
      <c r="QRV202" s="7">
        <f t="shared" si="191"/>
        <v>0</v>
      </c>
      <c r="QRW202" s="7">
        <f t="shared" si="191"/>
        <v>0</v>
      </c>
      <c r="QRX202" s="7">
        <f t="shared" si="191"/>
        <v>0</v>
      </c>
      <c r="QRY202" s="7">
        <f t="shared" si="191"/>
        <v>0</v>
      </c>
      <c r="QRZ202" s="7">
        <f t="shared" si="191"/>
        <v>0</v>
      </c>
      <c r="QSA202" s="7">
        <f t="shared" si="191"/>
        <v>0</v>
      </c>
      <c r="QSB202" s="7">
        <f t="shared" si="191"/>
        <v>0</v>
      </c>
      <c r="QSC202" s="7">
        <f t="shared" si="191"/>
        <v>0</v>
      </c>
      <c r="QSD202" s="7">
        <f t="shared" si="191"/>
        <v>0</v>
      </c>
      <c r="QSE202" s="7">
        <f t="shared" si="191"/>
        <v>0</v>
      </c>
      <c r="QSF202" s="7">
        <f t="shared" si="191"/>
        <v>0</v>
      </c>
      <c r="QSG202" s="7">
        <f t="shared" si="191"/>
        <v>0</v>
      </c>
      <c r="QSH202" s="7">
        <f t="shared" si="191"/>
        <v>0</v>
      </c>
      <c r="QSI202" s="7">
        <f t="shared" si="191"/>
        <v>0</v>
      </c>
      <c r="QSJ202" s="7">
        <f t="shared" si="191"/>
        <v>0</v>
      </c>
      <c r="QSK202" s="7">
        <f t="shared" si="191"/>
        <v>0</v>
      </c>
      <c r="QSL202" s="7">
        <f t="shared" si="191"/>
        <v>0</v>
      </c>
      <c r="QSM202" s="7">
        <f t="shared" si="191"/>
        <v>0</v>
      </c>
      <c r="QSN202" s="7">
        <f t="shared" si="191"/>
        <v>0</v>
      </c>
      <c r="QSO202" s="7">
        <f t="shared" si="191"/>
        <v>0</v>
      </c>
      <c r="QSP202" s="7">
        <f t="shared" si="191"/>
        <v>0</v>
      </c>
      <c r="QSQ202" s="7">
        <f t="shared" si="191"/>
        <v>0</v>
      </c>
      <c r="QSR202" s="7">
        <f t="shared" si="191"/>
        <v>0</v>
      </c>
      <c r="QSS202" s="7">
        <f t="shared" si="191"/>
        <v>0</v>
      </c>
      <c r="QST202" s="7">
        <f t="shared" si="191"/>
        <v>0</v>
      </c>
      <c r="QSU202" s="7">
        <f t="shared" si="191"/>
        <v>0</v>
      </c>
      <c r="QSV202" s="7">
        <f t="shared" si="191"/>
        <v>0</v>
      </c>
      <c r="QSW202" s="7">
        <f t="shared" si="191"/>
        <v>0</v>
      </c>
      <c r="QSX202" s="7">
        <f t="shared" si="191"/>
        <v>0</v>
      </c>
      <c r="QSY202" s="7">
        <f t="shared" si="191"/>
        <v>0</v>
      </c>
      <c r="QSZ202" s="7">
        <f t="shared" si="191"/>
        <v>0</v>
      </c>
      <c r="QTA202" s="7">
        <f t="shared" si="191"/>
        <v>0</v>
      </c>
      <c r="QTB202" s="7">
        <f t="shared" si="191"/>
        <v>0</v>
      </c>
      <c r="QTC202" s="7">
        <f t="shared" si="191"/>
        <v>0</v>
      </c>
      <c r="QTD202" s="7">
        <f t="shared" si="191"/>
        <v>0</v>
      </c>
      <c r="QTE202" s="7">
        <f t="shared" si="191"/>
        <v>0</v>
      </c>
      <c r="QTF202" s="7">
        <f t="shared" si="191"/>
        <v>0</v>
      </c>
      <c r="QTG202" s="7">
        <f t="shared" si="191"/>
        <v>0</v>
      </c>
      <c r="QTH202" s="7">
        <f t="shared" si="191"/>
        <v>0</v>
      </c>
      <c r="QTI202" s="7">
        <f t="shared" si="191"/>
        <v>0</v>
      </c>
      <c r="QTJ202" s="7">
        <f t="shared" si="191"/>
        <v>0</v>
      </c>
      <c r="QTK202" s="7">
        <f t="shared" si="191"/>
        <v>0</v>
      </c>
      <c r="QTL202" s="7">
        <f t="shared" si="191"/>
        <v>0</v>
      </c>
      <c r="QTM202" s="7">
        <f t="shared" si="191"/>
        <v>0</v>
      </c>
      <c r="QTN202" s="7">
        <f t="shared" si="191"/>
        <v>0</v>
      </c>
      <c r="QTO202" s="7">
        <f t="shared" si="191"/>
        <v>0</v>
      </c>
      <c r="QTP202" s="7">
        <f t="shared" si="191"/>
        <v>0</v>
      </c>
      <c r="QTQ202" s="7">
        <f t="shared" si="191"/>
        <v>0</v>
      </c>
      <c r="QTR202" s="7">
        <f t="shared" si="191"/>
        <v>0</v>
      </c>
      <c r="QTS202" s="7">
        <f t="shared" si="191"/>
        <v>0</v>
      </c>
      <c r="QTT202" s="7">
        <f t="shared" si="191"/>
        <v>0</v>
      </c>
      <c r="QTU202" s="7">
        <f t="shared" si="191"/>
        <v>0</v>
      </c>
      <c r="QTV202" s="7">
        <f t="shared" si="191"/>
        <v>0</v>
      </c>
      <c r="QTW202" s="7">
        <f t="shared" ref="QTW202:QWH202" si="192">QTW143</f>
        <v>0</v>
      </c>
      <c r="QTX202" s="7">
        <f t="shared" si="192"/>
        <v>0</v>
      </c>
      <c r="QTY202" s="7">
        <f t="shared" si="192"/>
        <v>0</v>
      </c>
      <c r="QTZ202" s="7">
        <f t="shared" si="192"/>
        <v>0</v>
      </c>
      <c r="QUA202" s="7">
        <f t="shared" si="192"/>
        <v>0</v>
      </c>
      <c r="QUB202" s="7">
        <f t="shared" si="192"/>
        <v>0</v>
      </c>
      <c r="QUC202" s="7">
        <f t="shared" si="192"/>
        <v>0</v>
      </c>
      <c r="QUD202" s="7">
        <f t="shared" si="192"/>
        <v>0</v>
      </c>
      <c r="QUE202" s="7">
        <f t="shared" si="192"/>
        <v>0</v>
      </c>
      <c r="QUF202" s="7">
        <f t="shared" si="192"/>
        <v>0</v>
      </c>
      <c r="QUG202" s="7">
        <f t="shared" si="192"/>
        <v>0</v>
      </c>
      <c r="QUH202" s="7">
        <f t="shared" si="192"/>
        <v>0</v>
      </c>
      <c r="QUI202" s="7">
        <f t="shared" si="192"/>
        <v>0</v>
      </c>
      <c r="QUJ202" s="7">
        <f t="shared" si="192"/>
        <v>0</v>
      </c>
      <c r="QUK202" s="7">
        <f t="shared" si="192"/>
        <v>0</v>
      </c>
      <c r="QUL202" s="7">
        <f t="shared" si="192"/>
        <v>0</v>
      </c>
      <c r="QUM202" s="7">
        <f t="shared" si="192"/>
        <v>0</v>
      </c>
      <c r="QUN202" s="7">
        <f t="shared" si="192"/>
        <v>0</v>
      </c>
      <c r="QUO202" s="7">
        <f t="shared" si="192"/>
        <v>0</v>
      </c>
      <c r="QUP202" s="7">
        <f t="shared" si="192"/>
        <v>0</v>
      </c>
      <c r="QUQ202" s="7">
        <f t="shared" si="192"/>
        <v>0</v>
      </c>
      <c r="QUR202" s="7">
        <f t="shared" si="192"/>
        <v>0</v>
      </c>
      <c r="QUS202" s="7">
        <f t="shared" si="192"/>
        <v>0</v>
      </c>
      <c r="QUT202" s="7">
        <f t="shared" si="192"/>
        <v>0</v>
      </c>
      <c r="QUU202" s="7">
        <f t="shared" si="192"/>
        <v>0</v>
      </c>
      <c r="QUV202" s="7">
        <f t="shared" si="192"/>
        <v>0</v>
      </c>
      <c r="QUW202" s="7">
        <f t="shared" si="192"/>
        <v>0</v>
      </c>
      <c r="QUX202" s="7">
        <f t="shared" si="192"/>
        <v>0</v>
      </c>
      <c r="QUY202" s="7">
        <f t="shared" si="192"/>
        <v>0</v>
      </c>
      <c r="QUZ202" s="7">
        <f t="shared" si="192"/>
        <v>0</v>
      </c>
      <c r="QVA202" s="7">
        <f t="shared" si="192"/>
        <v>0</v>
      </c>
      <c r="QVB202" s="7">
        <f t="shared" si="192"/>
        <v>0</v>
      </c>
      <c r="QVC202" s="7">
        <f t="shared" si="192"/>
        <v>0</v>
      </c>
      <c r="QVD202" s="7">
        <f t="shared" si="192"/>
        <v>0</v>
      </c>
      <c r="QVE202" s="7">
        <f t="shared" si="192"/>
        <v>0</v>
      </c>
      <c r="QVF202" s="7">
        <f t="shared" si="192"/>
        <v>0</v>
      </c>
      <c r="QVG202" s="7">
        <f t="shared" si="192"/>
        <v>0</v>
      </c>
      <c r="QVH202" s="7">
        <f t="shared" si="192"/>
        <v>0</v>
      </c>
      <c r="QVI202" s="7">
        <f t="shared" si="192"/>
        <v>0</v>
      </c>
      <c r="QVJ202" s="7">
        <f t="shared" si="192"/>
        <v>0</v>
      </c>
      <c r="QVK202" s="7">
        <f t="shared" si="192"/>
        <v>0</v>
      </c>
      <c r="QVL202" s="7">
        <f t="shared" si="192"/>
        <v>0</v>
      </c>
      <c r="QVM202" s="7">
        <f t="shared" si="192"/>
        <v>0</v>
      </c>
      <c r="QVN202" s="7">
        <f t="shared" si="192"/>
        <v>0</v>
      </c>
      <c r="QVO202" s="7">
        <f t="shared" si="192"/>
        <v>0</v>
      </c>
      <c r="QVP202" s="7">
        <f t="shared" si="192"/>
        <v>0</v>
      </c>
      <c r="QVQ202" s="7">
        <f t="shared" si="192"/>
        <v>0</v>
      </c>
      <c r="QVR202" s="7">
        <f t="shared" si="192"/>
        <v>0</v>
      </c>
      <c r="QVS202" s="7">
        <f t="shared" si="192"/>
        <v>0</v>
      </c>
      <c r="QVT202" s="7">
        <f t="shared" si="192"/>
        <v>0</v>
      </c>
      <c r="QVU202" s="7">
        <f t="shared" si="192"/>
        <v>0</v>
      </c>
      <c r="QVV202" s="7">
        <f t="shared" si="192"/>
        <v>0</v>
      </c>
      <c r="QVW202" s="7">
        <f t="shared" si="192"/>
        <v>0</v>
      </c>
      <c r="QVX202" s="7">
        <f t="shared" si="192"/>
        <v>0</v>
      </c>
      <c r="QVY202" s="7">
        <f t="shared" si="192"/>
        <v>0</v>
      </c>
      <c r="QVZ202" s="7">
        <f t="shared" si="192"/>
        <v>0</v>
      </c>
      <c r="QWA202" s="7">
        <f t="shared" si="192"/>
        <v>0</v>
      </c>
      <c r="QWB202" s="7">
        <f t="shared" si="192"/>
        <v>0</v>
      </c>
      <c r="QWC202" s="7">
        <f t="shared" si="192"/>
        <v>0</v>
      </c>
      <c r="QWD202" s="7">
        <f t="shared" si="192"/>
        <v>0</v>
      </c>
      <c r="QWE202" s="7">
        <f t="shared" si="192"/>
        <v>0</v>
      </c>
      <c r="QWF202" s="7">
        <f t="shared" si="192"/>
        <v>0</v>
      </c>
      <c r="QWG202" s="7">
        <f t="shared" si="192"/>
        <v>0</v>
      </c>
      <c r="QWH202" s="7">
        <f t="shared" si="192"/>
        <v>0</v>
      </c>
      <c r="QWI202" s="7">
        <f t="shared" ref="QWI202:QYT202" si="193">QWI143</f>
        <v>0</v>
      </c>
      <c r="QWJ202" s="7">
        <f t="shared" si="193"/>
        <v>0</v>
      </c>
      <c r="QWK202" s="7">
        <f t="shared" si="193"/>
        <v>0</v>
      </c>
      <c r="QWL202" s="7">
        <f t="shared" si="193"/>
        <v>0</v>
      </c>
      <c r="QWM202" s="7">
        <f t="shared" si="193"/>
        <v>0</v>
      </c>
      <c r="QWN202" s="7">
        <f t="shared" si="193"/>
        <v>0</v>
      </c>
      <c r="QWO202" s="7">
        <f t="shared" si="193"/>
        <v>0</v>
      </c>
      <c r="QWP202" s="7">
        <f t="shared" si="193"/>
        <v>0</v>
      </c>
      <c r="QWQ202" s="7">
        <f t="shared" si="193"/>
        <v>0</v>
      </c>
      <c r="QWR202" s="7">
        <f t="shared" si="193"/>
        <v>0</v>
      </c>
      <c r="QWS202" s="7">
        <f t="shared" si="193"/>
        <v>0</v>
      </c>
      <c r="QWT202" s="7">
        <f t="shared" si="193"/>
        <v>0</v>
      </c>
      <c r="QWU202" s="7">
        <f t="shared" si="193"/>
        <v>0</v>
      </c>
      <c r="QWV202" s="7">
        <f t="shared" si="193"/>
        <v>0</v>
      </c>
      <c r="QWW202" s="7">
        <f t="shared" si="193"/>
        <v>0</v>
      </c>
      <c r="QWX202" s="7">
        <f t="shared" si="193"/>
        <v>0</v>
      </c>
      <c r="QWY202" s="7">
        <f t="shared" si="193"/>
        <v>0</v>
      </c>
      <c r="QWZ202" s="7">
        <f t="shared" si="193"/>
        <v>0</v>
      </c>
      <c r="QXA202" s="7">
        <f t="shared" si="193"/>
        <v>0</v>
      </c>
      <c r="QXB202" s="7">
        <f t="shared" si="193"/>
        <v>0</v>
      </c>
      <c r="QXC202" s="7">
        <f t="shared" si="193"/>
        <v>0</v>
      </c>
      <c r="QXD202" s="7">
        <f t="shared" si="193"/>
        <v>0</v>
      </c>
      <c r="QXE202" s="7">
        <f t="shared" si="193"/>
        <v>0</v>
      </c>
      <c r="QXF202" s="7">
        <f t="shared" si="193"/>
        <v>0</v>
      </c>
      <c r="QXG202" s="7">
        <f t="shared" si="193"/>
        <v>0</v>
      </c>
      <c r="QXH202" s="7">
        <f t="shared" si="193"/>
        <v>0</v>
      </c>
      <c r="QXI202" s="7">
        <f t="shared" si="193"/>
        <v>0</v>
      </c>
      <c r="QXJ202" s="7">
        <f t="shared" si="193"/>
        <v>0</v>
      </c>
      <c r="QXK202" s="7">
        <f t="shared" si="193"/>
        <v>0</v>
      </c>
      <c r="QXL202" s="7">
        <f t="shared" si="193"/>
        <v>0</v>
      </c>
      <c r="QXM202" s="7">
        <f t="shared" si="193"/>
        <v>0</v>
      </c>
      <c r="QXN202" s="7">
        <f t="shared" si="193"/>
        <v>0</v>
      </c>
      <c r="QXO202" s="7">
        <f t="shared" si="193"/>
        <v>0</v>
      </c>
      <c r="QXP202" s="7">
        <f t="shared" si="193"/>
        <v>0</v>
      </c>
      <c r="QXQ202" s="7">
        <f t="shared" si="193"/>
        <v>0</v>
      </c>
      <c r="QXR202" s="7">
        <f t="shared" si="193"/>
        <v>0</v>
      </c>
      <c r="QXS202" s="7">
        <f t="shared" si="193"/>
        <v>0</v>
      </c>
      <c r="QXT202" s="7">
        <f t="shared" si="193"/>
        <v>0</v>
      </c>
      <c r="QXU202" s="7">
        <f t="shared" si="193"/>
        <v>0</v>
      </c>
      <c r="QXV202" s="7">
        <f t="shared" si="193"/>
        <v>0</v>
      </c>
      <c r="QXW202" s="7">
        <f t="shared" si="193"/>
        <v>0</v>
      </c>
      <c r="QXX202" s="7">
        <f t="shared" si="193"/>
        <v>0</v>
      </c>
      <c r="QXY202" s="7">
        <f t="shared" si="193"/>
        <v>0</v>
      </c>
      <c r="QXZ202" s="7">
        <f t="shared" si="193"/>
        <v>0</v>
      </c>
      <c r="QYA202" s="7">
        <f t="shared" si="193"/>
        <v>0</v>
      </c>
      <c r="QYB202" s="7">
        <f t="shared" si="193"/>
        <v>0</v>
      </c>
      <c r="QYC202" s="7">
        <f t="shared" si="193"/>
        <v>0</v>
      </c>
      <c r="QYD202" s="7">
        <f t="shared" si="193"/>
        <v>0</v>
      </c>
      <c r="QYE202" s="7">
        <f t="shared" si="193"/>
        <v>0</v>
      </c>
      <c r="QYF202" s="7">
        <f t="shared" si="193"/>
        <v>0</v>
      </c>
      <c r="QYG202" s="7">
        <f t="shared" si="193"/>
        <v>0</v>
      </c>
      <c r="QYH202" s="7">
        <f t="shared" si="193"/>
        <v>0</v>
      </c>
      <c r="QYI202" s="7">
        <f t="shared" si="193"/>
        <v>0</v>
      </c>
      <c r="QYJ202" s="7">
        <f t="shared" si="193"/>
        <v>0</v>
      </c>
      <c r="QYK202" s="7">
        <f t="shared" si="193"/>
        <v>0</v>
      </c>
      <c r="QYL202" s="7">
        <f t="shared" si="193"/>
        <v>0</v>
      </c>
      <c r="QYM202" s="7">
        <f t="shared" si="193"/>
        <v>0</v>
      </c>
      <c r="QYN202" s="7">
        <f t="shared" si="193"/>
        <v>0</v>
      </c>
      <c r="QYO202" s="7">
        <f t="shared" si="193"/>
        <v>0</v>
      </c>
      <c r="QYP202" s="7">
        <f t="shared" si="193"/>
        <v>0</v>
      </c>
      <c r="QYQ202" s="7">
        <f t="shared" si="193"/>
        <v>0</v>
      </c>
      <c r="QYR202" s="7">
        <f t="shared" si="193"/>
        <v>0</v>
      </c>
      <c r="QYS202" s="7">
        <f t="shared" si="193"/>
        <v>0</v>
      </c>
      <c r="QYT202" s="7">
        <f t="shared" si="193"/>
        <v>0</v>
      </c>
      <c r="QYU202" s="7">
        <f t="shared" ref="QYU202:RBF202" si="194">QYU143</f>
        <v>0</v>
      </c>
      <c r="QYV202" s="7">
        <f t="shared" si="194"/>
        <v>0</v>
      </c>
      <c r="QYW202" s="7">
        <f t="shared" si="194"/>
        <v>0</v>
      </c>
      <c r="QYX202" s="7">
        <f t="shared" si="194"/>
        <v>0</v>
      </c>
      <c r="QYY202" s="7">
        <f t="shared" si="194"/>
        <v>0</v>
      </c>
      <c r="QYZ202" s="7">
        <f t="shared" si="194"/>
        <v>0</v>
      </c>
      <c r="QZA202" s="7">
        <f t="shared" si="194"/>
        <v>0</v>
      </c>
      <c r="QZB202" s="7">
        <f t="shared" si="194"/>
        <v>0</v>
      </c>
      <c r="QZC202" s="7">
        <f t="shared" si="194"/>
        <v>0</v>
      </c>
      <c r="QZD202" s="7">
        <f t="shared" si="194"/>
        <v>0</v>
      </c>
      <c r="QZE202" s="7">
        <f t="shared" si="194"/>
        <v>0</v>
      </c>
      <c r="QZF202" s="7">
        <f t="shared" si="194"/>
        <v>0</v>
      </c>
      <c r="QZG202" s="7">
        <f t="shared" si="194"/>
        <v>0</v>
      </c>
      <c r="QZH202" s="7">
        <f t="shared" si="194"/>
        <v>0</v>
      </c>
      <c r="QZI202" s="7">
        <f t="shared" si="194"/>
        <v>0</v>
      </c>
      <c r="QZJ202" s="7">
        <f t="shared" si="194"/>
        <v>0</v>
      </c>
      <c r="QZK202" s="7">
        <f t="shared" si="194"/>
        <v>0</v>
      </c>
      <c r="QZL202" s="7">
        <f t="shared" si="194"/>
        <v>0</v>
      </c>
      <c r="QZM202" s="7">
        <f t="shared" si="194"/>
        <v>0</v>
      </c>
      <c r="QZN202" s="7">
        <f t="shared" si="194"/>
        <v>0</v>
      </c>
      <c r="QZO202" s="7">
        <f t="shared" si="194"/>
        <v>0</v>
      </c>
      <c r="QZP202" s="7">
        <f t="shared" si="194"/>
        <v>0</v>
      </c>
      <c r="QZQ202" s="7">
        <f t="shared" si="194"/>
        <v>0</v>
      </c>
      <c r="QZR202" s="7">
        <f t="shared" si="194"/>
        <v>0</v>
      </c>
      <c r="QZS202" s="7">
        <f t="shared" si="194"/>
        <v>0</v>
      </c>
      <c r="QZT202" s="7">
        <f t="shared" si="194"/>
        <v>0</v>
      </c>
      <c r="QZU202" s="7">
        <f t="shared" si="194"/>
        <v>0</v>
      </c>
      <c r="QZV202" s="7">
        <f t="shared" si="194"/>
        <v>0</v>
      </c>
      <c r="QZW202" s="7">
        <f t="shared" si="194"/>
        <v>0</v>
      </c>
      <c r="QZX202" s="7">
        <f t="shared" si="194"/>
        <v>0</v>
      </c>
      <c r="QZY202" s="7">
        <f t="shared" si="194"/>
        <v>0</v>
      </c>
      <c r="QZZ202" s="7">
        <f t="shared" si="194"/>
        <v>0</v>
      </c>
      <c r="RAA202" s="7">
        <f t="shared" si="194"/>
        <v>0</v>
      </c>
      <c r="RAB202" s="7">
        <f t="shared" si="194"/>
        <v>0</v>
      </c>
      <c r="RAC202" s="7">
        <f t="shared" si="194"/>
        <v>0</v>
      </c>
      <c r="RAD202" s="7">
        <f t="shared" si="194"/>
        <v>0</v>
      </c>
      <c r="RAE202" s="7">
        <f t="shared" si="194"/>
        <v>0</v>
      </c>
      <c r="RAF202" s="7">
        <f t="shared" si="194"/>
        <v>0</v>
      </c>
      <c r="RAG202" s="7">
        <f t="shared" si="194"/>
        <v>0</v>
      </c>
      <c r="RAH202" s="7">
        <f t="shared" si="194"/>
        <v>0</v>
      </c>
      <c r="RAI202" s="7">
        <f t="shared" si="194"/>
        <v>0</v>
      </c>
      <c r="RAJ202" s="7">
        <f t="shared" si="194"/>
        <v>0</v>
      </c>
      <c r="RAK202" s="7">
        <f t="shared" si="194"/>
        <v>0</v>
      </c>
      <c r="RAL202" s="7">
        <f t="shared" si="194"/>
        <v>0</v>
      </c>
      <c r="RAM202" s="7">
        <f t="shared" si="194"/>
        <v>0</v>
      </c>
      <c r="RAN202" s="7">
        <f t="shared" si="194"/>
        <v>0</v>
      </c>
      <c r="RAO202" s="7">
        <f t="shared" si="194"/>
        <v>0</v>
      </c>
      <c r="RAP202" s="7">
        <f t="shared" si="194"/>
        <v>0</v>
      </c>
      <c r="RAQ202" s="7">
        <f t="shared" si="194"/>
        <v>0</v>
      </c>
      <c r="RAR202" s="7">
        <f t="shared" si="194"/>
        <v>0</v>
      </c>
      <c r="RAS202" s="7">
        <f t="shared" si="194"/>
        <v>0</v>
      </c>
      <c r="RAT202" s="7">
        <f t="shared" si="194"/>
        <v>0</v>
      </c>
      <c r="RAU202" s="7">
        <f t="shared" si="194"/>
        <v>0</v>
      </c>
      <c r="RAV202" s="7">
        <f t="shared" si="194"/>
        <v>0</v>
      </c>
      <c r="RAW202" s="7">
        <f t="shared" si="194"/>
        <v>0</v>
      </c>
      <c r="RAX202" s="7">
        <f t="shared" si="194"/>
        <v>0</v>
      </c>
      <c r="RAY202" s="7">
        <f t="shared" si="194"/>
        <v>0</v>
      </c>
      <c r="RAZ202" s="7">
        <f t="shared" si="194"/>
        <v>0</v>
      </c>
      <c r="RBA202" s="7">
        <f t="shared" si="194"/>
        <v>0</v>
      </c>
      <c r="RBB202" s="7">
        <f t="shared" si="194"/>
        <v>0</v>
      </c>
      <c r="RBC202" s="7">
        <f t="shared" si="194"/>
        <v>0</v>
      </c>
      <c r="RBD202" s="7">
        <f t="shared" si="194"/>
        <v>0</v>
      </c>
      <c r="RBE202" s="7">
        <f t="shared" si="194"/>
        <v>0</v>
      </c>
      <c r="RBF202" s="7">
        <f t="shared" si="194"/>
        <v>0</v>
      </c>
      <c r="RBG202" s="7">
        <f t="shared" ref="RBG202:RDR202" si="195">RBG143</f>
        <v>0</v>
      </c>
      <c r="RBH202" s="7">
        <f t="shared" si="195"/>
        <v>0</v>
      </c>
      <c r="RBI202" s="7">
        <f t="shared" si="195"/>
        <v>0</v>
      </c>
      <c r="RBJ202" s="7">
        <f t="shared" si="195"/>
        <v>0</v>
      </c>
      <c r="RBK202" s="7">
        <f t="shared" si="195"/>
        <v>0</v>
      </c>
      <c r="RBL202" s="7">
        <f t="shared" si="195"/>
        <v>0</v>
      </c>
      <c r="RBM202" s="7">
        <f t="shared" si="195"/>
        <v>0</v>
      </c>
      <c r="RBN202" s="7">
        <f t="shared" si="195"/>
        <v>0</v>
      </c>
      <c r="RBO202" s="7">
        <f t="shared" si="195"/>
        <v>0</v>
      </c>
      <c r="RBP202" s="7">
        <f t="shared" si="195"/>
        <v>0</v>
      </c>
      <c r="RBQ202" s="7">
        <f t="shared" si="195"/>
        <v>0</v>
      </c>
      <c r="RBR202" s="7">
        <f t="shared" si="195"/>
        <v>0</v>
      </c>
      <c r="RBS202" s="7">
        <f t="shared" si="195"/>
        <v>0</v>
      </c>
      <c r="RBT202" s="7">
        <f t="shared" si="195"/>
        <v>0</v>
      </c>
      <c r="RBU202" s="7">
        <f t="shared" si="195"/>
        <v>0</v>
      </c>
      <c r="RBV202" s="7">
        <f t="shared" si="195"/>
        <v>0</v>
      </c>
      <c r="RBW202" s="7">
        <f t="shared" si="195"/>
        <v>0</v>
      </c>
      <c r="RBX202" s="7">
        <f t="shared" si="195"/>
        <v>0</v>
      </c>
      <c r="RBY202" s="7">
        <f t="shared" si="195"/>
        <v>0</v>
      </c>
      <c r="RBZ202" s="7">
        <f t="shared" si="195"/>
        <v>0</v>
      </c>
      <c r="RCA202" s="7">
        <f t="shared" si="195"/>
        <v>0</v>
      </c>
      <c r="RCB202" s="7">
        <f t="shared" si="195"/>
        <v>0</v>
      </c>
      <c r="RCC202" s="7">
        <f t="shared" si="195"/>
        <v>0</v>
      </c>
      <c r="RCD202" s="7">
        <f t="shared" si="195"/>
        <v>0</v>
      </c>
      <c r="RCE202" s="7">
        <f t="shared" si="195"/>
        <v>0</v>
      </c>
      <c r="RCF202" s="7">
        <f t="shared" si="195"/>
        <v>0</v>
      </c>
      <c r="RCG202" s="7">
        <f t="shared" si="195"/>
        <v>0</v>
      </c>
      <c r="RCH202" s="7">
        <f t="shared" si="195"/>
        <v>0</v>
      </c>
      <c r="RCI202" s="7">
        <f t="shared" si="195"/>
        <v>0</v>
      </c>
      <c r="RCJ202" s="7">
        <f t="shared" si="195"/>
        <v>0</v>
      </c>
      <c r="RCK202" s="7">
        <f t="shared" si="195"/>
        <v>0</v>
      </c>
      <c r="RCL202" s="7">
        <f t="shared" si="195"/>
        <v>0</v>
      </c>
      <c r="RCM202" s="7">
        <f t="shared" si="195"/>
        <v>0</v>
      </c>
      <c r="RCN202" s="7">
        <f t="shared" si="195"/>
        <v>0</v>
      </c>
      <c r="RCO202" s="7">
        <f t="shared" si="195"/>
        <v>0</v>
      </c>
      <c r="RCP202" s="7">
        <f t="shared" si="195"/>
        <v>0</v>
      </c>
      <c r="RCQ202" s="7">
        <f t="shared" si="195"/>
        <v>0</v>
      </c>
      <c r="RCR202" s="7">
        <f t="shared" si="195"/>
        <v>0</v>
      </c>
      <c r="RCS202" s="7">
        <f t="shared" si="195"/>
        <v>0</v>
      </c>
      <c r="RCT202" s="7">
        <f t="shared" si="195"/>
        <v>0</v>
      </c>
      <c r="RCU202" s="7">
        <f t="shared" si="195"/>
        <v>0</v>
      </c>
      <c r="RCV202" s="7">
        <f t="shared" si="195"/>
        <v>0</v>
      </c>
      <c r="RCW202" s="7">
        <f t="shared" si="195"/>
        <v>0</v>
      </c>
      <c r="RCX202" s="7">
        <f t="shared" si="195"/>
        <v>0</v>
      </c>
      <c r="RCY202" s="7">
        <f t="shared" si="195"/>
        <v>0</v>
      </c>
      <c r="RCZ202" s="7">
        <f t="shared" si="195"/>
        <v>0</v>
      </c>
      <c r="RDA202" s="7">
        <f t="shared" si="195"/>
        <v>0</v>
      </c>
      <c r="RDB202" s="7">
        <f t="shared" si="195"/>
        <v>0</v>
      </c>
      <c r="RDC202" s="7">
        <f t="shared" si="195"/>
        <v>0</v>
      </c>
      <c r="RDD202" s="7">
        <f t="shared" si="195"/>
        <v>0</v>
      </c>
      <c r="RDE202" s="7">
        <f t="shared" si="195"/>
        <v>0</v>
      </c>
      <c r="RDF202" s="7">
        <f t="shared" si="195"/>
        <v>0</v>
      </c>
      <c r="RDG202" s="7">
        <f t="shared" si="195"/>
        <v>0</v>
      </c>
      <c r="RDH202" s="7">
        <f t="shared" si="195"/>
        <v>0</v>
      </c>
      <c r="RDI202" s="7">
        <f t="shared" si="195"/>
        <v>0</v>
      </c>
      <c r="RDJ202" s="7">
        <f t="shared" si="195"/>
        <v>0</v>
      </c>
      <c r="RDK202" s="7">
        <f t="shared" si="195"/>
        <v>0</v>
      </c>
      <c r="RDL202" s="7">
        <f t="shared" si="195"/>
        <v>0</v>
      </c>
      <c r="RDM202" s="7">
        <f t="shared" si="195"/>
        <v>0</v>
      </c>
      <c r="RDN202" s="7">
        <f t="shared" si="195"/>
        <v>0</v>
      </c>
      <c r="RDO202" s="7">
        <f t="shared" si="195"/>
        <v>0</v>
      </c>
      <c r="RDP202" s="7">
        <f t="shared" si="195"/>
        <v>0</v>
      </c>
      <c r="RDQ202" s="7">
        <f t="shared" si="195"/>
        <v>0</v>
      </c>
      <c r="RDR202" s="7">
        <f t="shared" si="195"/>
        <v>0</v>
      </c>
      <c r="RDS202" s="7">
        <f t="shared" ref="RDS202:RGD202" si="196">RDS143</f>
        <v>0</v>
      </c>
      <c r="RDT202" s="7">
        <f t="shared" si="196"/>
        <v>0</v>
      </c>
      <c r="RDU202" s="7">
        <f t="shared" si="196"/>
        <v>0</v>
      </c>
      <c r="RDV202" s="7">
        <f t="shared" si="196"/>
        <v>0</v>
      </c>
      <c r="RDW202" s="7">
        <f t="shared" si="196"/>
        <v>0</v>
      </c>
      <c r="RDX202" s="7">
        <f t="shared" si="196"/>
        <v>0</v>
      </c>
      <c r="RDY202" s="7">
        <f t="shared" si="196"/>
        <v>0</v>
      </c>
      <c r="RDZ202" s="7">
        <f t="shared" si="196"/>
        <v>0</v>
      </c>
      <c r="REA202" s="7">
        <f t="shared" si="196"/>
        <v>0</v>
      </c>
      <c r="REB202" s="7">
        <f t="shared" si="196"/>
        <v>0</v>
      </c>
      <c r="REC202" s="7">
        <f t="shared" si="196"/>
        <v>0</v>
      </c>
      <c r="RED202" s="7">
        <f t="shared" si="196"/>
        <v>0</v>
      </c>
      <c r="REE202" s="7">
        <f t="shared" si="196"/>
        <v>0</v>
      </c>
      <c r="REF202" s="7">
        <f t="shared" si="196"/>
        <v>0</v>
      </c>
      <c r="REG202" s="7">
        <f t="shared" si="196"/>
        <v>0</v>
      </c>
      <c r="REH202" s="7">
        <f t="shared" si="196"/>
        <v>0</v>
      </c>
      <c r="REI202" s="7">
        <f t="shared" si="196"/>
        <v>0</v>
      </c>
      <c r="REJ202" s="7">
        <f t="shared" si="196"/>
        <v>0</v>
      </c>
      <c r="REK202" s="7">
        <f t="shared" si="196"/>
        <v>0</v>
      </c>
      <c r="REL202" s="7">
        <f t="shared" si="196"/>
        <v>0</v>
      </c>
      <c r="REM202" s="7">
        <f t="shared" si="196"/>
        <v>0</v>
      </c>
      <c r="REN202" s="7">
        <f t="shared" si="196"/>
        <v>0</v>
      </c>
      <c r="REO202" s="7">
        <f t="shared" si="196"/>
        <v>0</v>
      </c>
      <c r="REP202" s="7">
        <f t="shared" si="196"/>
        <v>0</v>
      </c>
      <c r="REQ202" s="7">
        <f t="shared" si="196"/>
        <v>0</v>
      </c>
      <c r="RER202" s="7">
        <f t="shared" si="196"/>
        <v>0</v>
      </c>
      <c r="RES202" s="7">
        <f t="shared" si="196"/>
        <v>0</v>
      </c>
      <c r="RET202" s="7">
        <f t="shared" si="196"/>
        <v>0</v>
      </c>
      <c r="REU202" s="7">
        <f t="shared" si="196"/>
        <v>0</v>
      </c>
      <c r="REV202" s="7">
        <f t="shared" si="196"/>
        <v>0</v>
      </c>
      <c r="REW202" s="7">
        <f t="shared" si="196"/>
        <v>0</v>
      </c>
      <c r="REX202" s="7">
        <f t="shared" si="196"/>
        <v>0</v>
      </c>
      <c r="REY202" s="7">
        <f t="shared" si="196"/>
        <v>0</v>
      </c>
      <c r="REZ202" s="7">
        <f t="shared" si="196"/>
        <v>0</v>
      </c>
      <c r="RFA202" s="7">
        <f t="shared" si="196"/>
        <v>0</v>
      </c>
      <c r="RFB202" s="7">
        <f t="shared" si="196"/>
        <v>0</v>
      </c>
      <c r="RFC202" s="7">
        <f t="shared" si="196"/>
        <v>0</v>
      </c>
      <c r="RFD202" s="7">
        <f t="shared" si="196"/>
        <v>0</v>
      </c>
      <c r="RFE202" s="7">
        <f t="shared" si="196"/>
        <v>0</v>
      </c>
      <c r="RFF202" s="7">
        <f t="shared" si="196"/>
        <v>0</v>
      </c>
      <c r="RFG202" s="7">
        <f t="shared" si="196"/>
        <v>0</v>
      </c>
      <c r="RFH202" s="7">
        <f t="shared" si="196"/>
        <v>0</v>
      </c>
      <c r="RFI202" s="7">
        <f t="shared" si="196"/>
        <v>0</v>
      </c>
      <c r="RFJ202" s="7">
        <f t="shared" si="196"/>
        <v>0</v>
      </c>
      <c r="RFK202" s="7">
        <f t="shared" si="196"/>
        <v>0</v>
      </c>
      <c r="RFL202" s="7">
        <f t="shared" si="196"/>
        <v>0</v>
      </c>
      <c r="RFM202" s="7">
        <f t="shared" si="196"/>
        <v>0</v>
      </c>
      <c r="RFN202" s="7">
        <f t="shared" si="196"/>
        <v>0</v>
      </c>
      <c r="RFO202" s="7">
        <f t="shared" si="196"/>
        <v>0</v>
      </c>
      <c r="RFP202" s="7">
        <f t="shared" si="196"/>
        <v>0</v>
      </c>
      <c r="RFQ202" s="7">
        <f t="shared" si="196"/>
        <v>0</v>
      </c>
      <c r="RFR202" s="7">
        <f t="shared" si="196"/>
        <v>0</v>
      </c>
      <c r="RFS202" s="7">
        <f t="shared" si="196"/>
        <v>0</v>
      </c>
      <c r="RFT202" s="7">
        <f t="shared" si="196"/>
        <v>0</v>
      </c>
      <c r="RFU202" s="7">
        <f t="shared" si="196"/>
        <v>0</v>
      </c>
      <c r="RFV202" s="7">
        <f t="shared" si="196"/>
        <v>0</v>
      </c>
      <c r="RFW202" s="7">
        <f t="shared" si="196"/>
        <v>0</v>
      </c>
      <c r="RFX202" s="7">
        <f t="shared" si="196"/>
        <v>0</v>
      </c>
      <c r="RFY202" s="7">
        <f t="shared" si="196"/>
        <v>0</v>
      </c>
      <c r="RFZ202" s="7">
        <f t="shared" si="196"/>
        <v>0</v>
      </c>
      <c r="RGA202" s="7">
        <f t="shared" si="196"/>
        <v>0</v>
      </c>
      <c r="RGB202" s="7">
        <f t="shared" si="196"/>
        <v>0</v>
      </c>
      <c r="RGC202" s="7">
        <f t="shared" si="196"/>
        <v>0</v>
      </c>
      <c r="RGD202" s="7">
        <f t="shared" si="196"/>
        <v>0</v>
      </c>
      <c r="RGE202" s="7">
        <f t="shared" ref="RGE202:RIP202" si="197">RGE143</f>
        <v>0</v>
      </c>
      <c r="RGF202" s="7">
        <f t="shared" si="197"/>
        <v>0</v>
      </c>
      <c r="RGG202" s="7">
        <f t="shared" si="197"/>
        <v>0</v>
      </c>
      <c r="RGH202" s="7">
        <f t="shared" si="197"/>
        <v>0</v>
      </c>
      <c r="RGI202" s="7">
        <f t="shared" si="197"/>
        <v>0</v>
      </c>
      <c r="RGJ202" s="7">
        <f t="shared" si="197"/>
        <v>0</v>
      </c>
      <c r="RGK202" s="7">
        <f t="shared" si="197"/>
        <v>0</v>
      </c>
      <c r="RGL202" s="7">
        <f t="shared" si="197"/>
        <v>0</v>
      </c>
      <c r="RGM202" s="7">
        <f t="shared" si="197"/>
        <v>0</v>
      </c>
      <c r="RGN202" s="7">
        <f t="shared" si="197"/>
        <v>0</v>
      </c>
      <c r="RGO202" s="7">
        <f t="shared" si="197"/>
        <v>0</v>
      </c>
      <c r="RGP202" s="7">
        <f t="shared" si="197"/>
        <v>0</v>
      </c>
      <c r="RGQ202" s="7">
        <f t="shared" si="197"/>
        <v>0</v>
      </c>
      <c r="RGR202" s="7">
        <f t="shared" si="197"/>
        <v>0</v>
      </c>
      <c r="RGS202" s="7">
        <f t="shared" si="197"/>
        <v>0</v>
      </c>
      <c r="RGT202" s="7">
        <f t="shared" si="197"/>
        <v>0</v>
      </c>
      <c r="RGU202" s="7">
        <f t="shared" si="197"/>
        <v>0</v>
      </c>
      <c r="RGV202" s="7">
        <f t="shared" si="197"/>
        <v>0</v>
      </c>
      <c r="RGW202" s="7">
        <f t="shared" si="197"/>
        <v>0</v>
      </c>
      <c r="RGX202" s="7">
        <f t="shared" si="197"/>
        <v>0</v>
      </c>
      <c r="RGY202" s="7">
        <f t="shared" si="197"/>
        <v>0</v>
      </c>
      <c r="RGZ202" s="7">
        <f t="shared" si="197"/>
        <v>0</v>
      </c>
      <c r="RHA202" s="7">
        <f t="shared" si="197"/>
        <v>0</v>
      </c>
      <c r="RHB202" s="7">
        <f t="shared" si="197"/>
        <v>0</v>
      </c>
      <c r="RHC202" s="7">
        <f t="shared" si="197"/>
        <v>0</v>
      </c>
      <c r="RHD202" s="7">
        <f t="shared" si="197"/>
        <v>0</v>
      </c>
      <c r="RHE202" s="7">
        <f t="shared" si="197"/>
        <v>0</v>
      </c>
      <c r="RHF202" s="7">
        <f t="shared" si="197"/>
        <v>0</v>
      </c>
      <c r="RHG202" s="7">
        <f t="shared" si="197"/>
        <v>0</v>
      </c>
      <c r="RHH202" s="7">
        <f t="shared" si="197"/>
        <v>0</v>
      </c>
      <c r="RHI202" s="7">
        <f t="shared" si="197"/>
        <v>0</v>
      </c>
      <c r="RHJ202" s="7">
        <f t="shared" si="197"/>
        <v>0</v>
      </c>
      <c r="RHK202" s="7">
        <f t="shared" si="197"/>
        <v>0</v>
      </c>
      <c r="RHL202" s="7">
        <f t="shared" si="197"/>
        <v>0</v>
      </c>
      <c r="RHM202" s="7">
        <f t="shared" si="197"/>
        <v>0</v>
      </c>
      <c r="RHN202" s="7">
        <f t="shared" si="197"/>
        <v>0</v>
      </c>
      <c r="RHO202" s="7">
        <f t="shared" si="197"/>
        <v>0</v>
      </c>
      <c r="RHP202" s="7">
        <f t="shared" si="197"/>
        <v>0</v>
      </c>
      <c r="RHQ202" s="7">
        <f t="shared" si="197"/>
        <v>0</v>
      </c>
      <c r="RHR202" s="7">
        <f t="shared" si="197"/>
        <v>0</v>
      </c>
      <c r="RHS202" s="7">
        <f t="shared" si="197"/>
        <v>0</v>
      </c>
      <c r="RHT202" s="7">
        <f t="shared" si="197"/>
        <v>0</v>
      </c>
      <c r="RHU202" s="7">
        <f t="shared" si="197"/>
        <v>0</v>
      </c>
      <c r="RHV202" s="7">
        <f t="shared" si="197"/>
        <v>0</v>
      </c>
      <c r="RHW202" s="7">
        <f t="shared" si="197"/>
        <v>0</v>
      </c>
      <c r="RHX202" s="7">
        <f t="shared" si="197"/>
        <v>0</v>
      </c>
      <c r="RHY202" s="7">
        <f t="shared" si="197"/>
        <v>0</v>
      </c>
      <c r="RHZ202" s="7">
        <f t="shared" si="197"/>
        <v>0</v>
      </c>
      <c r="RIA202" s="7">
        <f t="shared" si="197"/>
        <v>0</v>
      </c>
      <c r="RIB202" s="7">
        <f t="shared" si="197"/>
        <v>0</v>
      </c>
      <c r="RIC202" s="7">
        <f t="shared" si="197"/>
        <v>0</v>
      </c>
      <c r="RID202" s="7">
        <f t="shared" si="197"/>
        <v>0</v>
      </c>
      <c r="RIE202" s="7">
        <f t="shared" si="197"/>
        <v>0</v>
      </c>
      <c r="RIF202" s="7">
        <f t="shared" si="197"/>
        <v>0</v>
      </c>
      <c r="RIG202" s="7">
        <f t="shared" si="197"/>
        <v>0</v>
      </c>
      <c r="RIH202" s="7">
        <f t="shared" si="197"/>
        <v>0</v>
      </c>
      <c r="RII202" s="7">
        <f t="shared" si="197"/>
        <v>0</v>
      </c>
      <c r="RIJ202" s="7">
        <f t="shared" si="197"/>
        <v>0</v>
      </c>
      <c r="RIK202" s="7">
        <f t="shared" si="197"/>
        <v>0</v>
      </c>
      <c r="RIL202" s="7">
        <f t="shared" si="197"/>
        <v>0</v>
      </c>
      <c r="RIM202" s="7">
        <f t="shared" si="197"/>
        <v>0</v>
      </c>
      <c r="RIN202" s="7">
        <f t="shared" si="197"/>
        <v>0</v>
      </c>
      <c r="RIO202" s="7">
        <f t="shared" si="197"/>
        <v>0</v>
      </c>
      <c r="RIP202" s="7">
        <f t="shared" si="197"/>
        <v>0</v>
      </c>
      <c r="RIQ202" s="7">
        <f t="shared" ref="RIQ202:RLB202" si="198">RIQ143</f>
        <v>0</v>
      </c>
      <c r="RIR202" s="7">
        <f t="shared" si="198"/>
        <v>0</v>
      </c>
      <c r="RIS202" s="7">
        <f t="shared" si="198"/>
        <v>0</v>
      </c>
      <c r="RIT202" s="7">
        <f t="shared" si="198"/>
        <v>0</v>
      </c>
      <c r="RIU202" s="7">
        <f t="shared" si="198"/>
        <v>0</v>
      </c>
      <c r="RIV202" s="7">
        <f t="shared" si="198"/>
        <v>0</v>
      </c>
      <c r="RIW202" s="7">
        <f t="shared" si="198"/>
        <v>0</v>
      </c>
      <c r="RIX202" s="7">
        <f t="shared" si="198"/>
        <v>0</v>
      </c>
      <c r="RIY202" s="7">
        <f t="shared" si="198"/>
        <v>0</v>
      </c>
      <c r="RIZ202" s="7">
        <f t="shared" si="198"/>
        <v>0</v>
      </c>
      <c r="RJA202" s="7">
        <f t="shared" si="198"/>
        <v>0</v>
      </c>
      <c r="RJB202" s="7">
        <f t="shared" si="198"/>
        <v>0</v>
      </c>
      <c r="RJC202" s="7">
        <f t="shared" si="198"/>
        <v>0</v>
      </c>
      <c r="RJD202" s="7">
        <f t="shared" si="198"/>
        <v>0</v>
      </c>
      <c r="RJE202" s="7">
        <f t="shared" si="198"/>
        <v>0</v>
      </c>
      <c r="RJF202" s="7">
        <f t="shared" si="198"/>
        <v>0</v>
      </c>
      <c r="RJG202" s="7">
        <f t="shared" si="198"/>
        <v>0</v>
      </c>
      <c r="RJH202" s="7">
        <f t="shared" si="198"/>
        <v>0</v>
      </c>
      <c r="RJI202" s="7">
        <f t="shared" si="198"/>
        <v>0</v>
      </c>
      <c r="RJJ202" s="7">
        <f t="shared" si="198"/>
        <v>0</v>
      </c>
      <c r="RJK202" s="7">
        <f t="shared" si="198"/>
        <v>0</v>
      </c>
      <c r="RJL202" s="7">
        <f t="shared" si="198"/>
        <v>0</v>
      </c>
      <c r="RJM202" s="7">
        <f t="shared" si="198"/>
        <v>0</v>
      </c>
      <c r="RJN202" s="7">
        <f t="shared" si="198"/>
        <v>0</v>
      </c>
      <c r="RJO202" s="7">
        <f t="shared" si="198"/>
        <v>0</v>
      </c>
      <c r="RJP202" s="7">
        <f t="shared" si="198"/>
        <v>0</v>
      </c>
      <c r="RJQ202" s="7">
        <f t="shared" si="198"/>
        <v>0</v>
      </c>
      <c r="RJR202" s="7">
        <f t="shared" si="198"/>
        <v>0</v>
      </c>
      <c r="RJS202" s="7">
        <f t="shared" si="198"/>
        <v>0</v>
      </c>
      <c r="RJT202" s="7">
        <f t="shared" si="198"/>
        <v>0</v>
      </c>
      <c r="RJU202" s="7">
        <f t="shared" si="198"/>
        <v>0</v>
      </c>
      <c r="RJV202" s="7">
        <f t="shared" si="198"/>
        <v>0</v>
      </c>
      <c r="RJW202" s="7">
        <f t="shared" si="198"/>
        <v>0</v>
      </c>
      <c r="RJX202" s="7">
        <f t="shared" si="198"/>
        <v>0</v>
      </c>
      <c r="RJY202" s="7">
        <f t="shared" si="198"/>
        <v>0</v>
      </c>
      <c r="RJZ202" s="7">
        <f t="shared" si="198"/>
        <v>0</v>
      </c>
      <c r="RKA202" s="7">
        <f t="shared" si="198"/>
        <v>0</v>
      </c>
      <c r="RKB202" s="7">
        <f t="shared" si="198"/>
        <v>0</v>
      </c>
      <c r="RKC202" s="7">
        <f t="shared" si="198"/>
        <v>0</v>
      </c>
      <c r="RKD202" s="7">
        <f t="shared" si="198"/>
        <v>0</v>
      </c>
      <c r="RKE202" s="7">
        <f t="shared" si="198"/>
        <v>0</v>
      </c>
      <c r="RKF202" s="7">
        <f t="shared" si="198"/>
        <v>0</v>
      </c>
      <c r="RKG202" s="7">
        <f t="shared" si="198"/>
        <v>0</v>
      </c>
      <c r="RKH202" s="7">
        <f t="shared" si="198"/>
        <v>0</v>
      </c>
      <c r="RKI202" s="7">
        <f t="shared" si="198"/>
        <v>0</v>
      </c>
      <c r="RKJ202" s="7">
        <f t="shared" si="198"/>
        <v>0</v>
      </c>
      <c r="RKK202" s="7">
        <f t="shared" si="198"/>
        <v>0</v>
      </c>
      <c r="RKL202" s="7">
        <f t="shared" si="198"/>
        <v>0</v>
      </c>
      <c r="RKM202" s="7">
        <f t="shared" si="198"/>
        <v>0</v>
      </c>
      <c r="RKN202" s="7">
        <f t="shared" si="198"/>
        <v>0</v>
      </c>
      <c r="RKO202" s="7">
        <f t="shared" si="198"/>
        <v>0</v>
      </c>
      <c r="RKP202" s="7">
        <f t="shared" si="198"/>
        <v>0</v>
      </c>
      <c r="RKQ202" s="7">
        <f t="shared" si="198"/>
        <v>0</v>
      </c>
      <c r="RKR202" s="7">
        <f t="shared" si="198"/>
        <v>0</v>
      </c>
      <c r="RKS202" s="7">
        <f t="shared" si="198"/>
        <v>0</v>
      </c>
      <c r="RKT202" s="7">
        <f t="shared" si="198"/>
        <v>0</v>
      </c>
      <c r="RKU202" s="7">
        <f t="shared" si="198"/>
        <v>0</v>
      </c>
      <c r="RKV202" s="7">
        <f t="shared" si="198"/>
        <v>0</v>
      </c>
      <c r="RKW202" s="7">
        <f t="shared" si="198"/>
        <v>0</v>
      </c>
      <c r="RKX202" s="7">
        <f t="shared" si="198"/>
        <v>0</v>
      </c>
      <c r="RKY202" s="7">
        <f t="shared" si="198"/>
        <v>0</v>
      </c>
      <c r="RKZ202" s="7">
        <f t="shared" si="198"/>
        <v>0</v>
      </c>
      <c r="RLA202" s="7">
        <f t="shared" si="198"/>
        <v>0</v>
      </c>
      <c r="RLB202" s="7">
        <f t="shared" si="198"/>
        <v>0</v>
      </c>
      <c r="RLC202" s="7">
        <f t="shared" ref="RLC202:RNN202" si="199">RLC143</f>
        <v>0</v>
      </c>
      <c r="RLD202" s="7">
        <f t="shared" si="199"/>
        <v>0</v>
      </c>
      <c r="RLE202" s="7">
        <f t="shared" si="199"/>
        <v>0</v>
      </c>
      <c r="RLF202" s="7">
        <f t="shared" si="199"/>
        <v>0</v>
      </c>
      <c r="RLG202" s="7">
        <f t="shared" si="199"/>
        <v>0</v>
      </c>
      <c r="RLH202" s="7">
        <f t="shared" si="199"/>
        <v>0</v>
      </c>
      <c r="RLI202" s="7">
        <f t="shared" si="199"/>
        <v>0</v>
      </c>
      <c r="RLJ202" s="7">
        <f t="shared" si="199"/>
        <v>0</v>
      </c>
      <c r="RLK202" s="7">
        <f t="shared" si="199"/>
        <v>0</v>
      </c>
      <c r="RLL202" s="7">
        <f t="shared" si="199"/>
        <v>0</v>
      </c>
      <c r="RLM202" s="7">
        <f t="shared" si="199"/>
        <v>0</v>
      </c>
      <c r="RLN202" s="7">
        <f t="shared" si="199"/>
        <v>0</v>
      </c>
      <c r="RLO202" s="7">
        <f t="shared" si="199"/>
        <v>0</v>
      </c>
      <c r="RLP202" s="7">
        <f t="shared" si="199"/>
        <v>0</v>
      </c>
      <c r="RLQ202" s="7">
        <f t="shared" si="199"/>
        <v>0</v>
      </c>
      <c r="RLR202" s="7">
        <f t="shared" si="199"/>
        <v>0</v>
      </c>
      <c r="RLS202" s="7">
        <f t="shared" si="199"/>
        <v>0</v>
      </c>
      <c r="RLT202" s="7">
        <f t="shared" si="199"/>
        <v>0</v>
      </c>
      <c r="RLU202" s="7">
        <f t="shared" si="199"/>
        <v>0</v>
      </c>
      <c r="RLV202" s="7">
        <f t="shared" si="199"/>
        <v>0</v>
      </c>
      <c r="RLW202" s="7">
        <f t="shared" si="199"/>
        <v>0</v>
      </c>
      <c r="RLX202" s="7">
        <f t="shared" si="199"/>
        <v>0</v>
      </c>
      <c r="RLY202" s="7">
        <f t="shared" si="199"/>
        <v>0</v>
      </c>
      <c r="RLZ202" s="7">
        <f t="shared" si="199"/>
        <v>0</v>
      </c>
      <c r="RMA202" s="7">
        <f t="shared" si="199"/>
        <v>0</v>
      </c>
      <c r="RMB202" s="7">
        <f t="shared" si="199"/>
        <v>0</v>
      </c>
      <c r="RMC202" s="7">
        <f t="shared" si="199"/>
        <v>0</v>
      </c>
      <c r="RMD202" s="7">
        <f t="shared" si="199"/>
        <v>0</v>
      </c>
      <c r="RME202" s="7">
        <f t="shared" si="199"/>
        <v>0</v>
      </c>
      <c r="RMF202" s="7">
        <f t="shared" si="199"/>
        <v>0</v>
      </c>
      <c r="RMG202" s="7">
        <f t="shared" si="199"/>
        <v>0</v>
      </c>
      <c r="RMH202" s="7">
        <f t="shared" si="199"/>
        <v>0</v>
      </c>
      <c r="RMI202" s="7">
        <f t="shared" si="199"/>
        <v>0</v>
      </c>
      <c r="RMJ202" s="7">
        <f t="shared" si="199"/>
        <v>0</v>
      </c>
      <c r="RMK202" s="7">
        <f t="shared" si="199"/>
        <v>0</v>
      </c>
      <c r="RML202" s="7">
        <f t="shared" si="199"/>
        <v>0</v>
      </c>
      <c r="RMM202" s="7">
        <f t="shared" si="199"/>
        <v>0</v>
      </c>
      <c r="RMN202" s="7">
        <f t="shared" si="199"/>
        <v>0</v>
      </c>
      <c r="RMO202" s="7">
        <f t="shared" si="199"/>
        <v>0</v>
      </c>
      <c r="RMP202" s="7">
        <f t="shared" si="199"/>
        <v>0</v>
      </c>
      <c r="RMQ202" s="7">
        <f t="shared" si="199"/>
        <v>0</v>
      </c>
      <c r="RMR202" s="7">
        <f t="shared" si="199"/>
        <v>0</v>
      </c>
      <c r="RMS202" s="7">
        <f t="shared" si="199"/>
        <v>0</v>
      </c>
      <c r="RMT202" s="7">
        <f t="shared" si="199"/>
        <v>0</v>
      </c>
      <c r="RMU202" s="7">
        <f t="shared" si="199"/>
        <v>0</v>
      </c>
      <c r="RMV202" s="7">
        <f t="shared" si="199"/>
        <v>0</v>
      </c>
      <c r="RMW202" s="7">
        <f t="shared" si="199"/>
        <v>0</v>
      </c>
      <c r="RMX202" s="7">
        <f t="shared" si="199"/>
        <v>0</v>
      </c>
      <c r="RMY202" s="7">
        <f t="shared" si="199"/>
        <v>0</v>
      </c>
      <c r="RMZ202" s="7">
        <f t="shared" si="199"/>
        <v>0</v>
      </c>
      <c r="RNA202" s="7">
        <f t="shared" si="199"/>
        <v>0</v>
      </c>
      <c r="RNB202" s="7">
        <f t="shared" si="199"/>
        <v>0</v>
      </c>
      <c r="RNC202" s="7">
        <f t="shared" si="199"/>
        <v>0</v>
      </c>
      <c r="RND202" s="7">
        <f t="shared" si="199"/>
        <v>0</v>
      </c>
      <c r="RNE202" s="7">
        <f t="shared" si="199"/>
        <v>0</v>
      </c>
      <c r="RNF202" s="7">
        <f t="shared" si="199"/>
        <v>0</v>
      </c>
      <c r="RNG202" s="7">
        <f t="shared" si="199"/>
        <v>0</v>
      </c>
      <c r="RNH202" s="7">
        <f t="shared" si="199"/>
        <v>0</v>
      </c>
      <c r="RNI202" s="7">
        <f t="shared" si="199"/>
        <v>0</v>
      </c>
      <c r="RNJ202" s="7">
        <f t="shared" si="199"/>
        <v>0</v>
      </c>
      <c r="RNK202" s="7">
        <f t="shared" si="199"/>
        <v>0</v>
      </c>
      <c r="RNL202" s="7">
        <f t="shared" si="199"/>
        <v>0</v>
      </c>
      <c r="RNM202" s="7">
        <f t="shared" si="199"/>
        <v>0</v>
      </c>
      <c r="RNN202" s="7">
        <f t="shared" si="199"/>
        <v>0</v>
      </c>
      <c r="RNO202" s="7">
        <f t="shared" ref="RNO202:RPZ202" si="200">RNO143</f>
        <v>0</v>
      </c>
      <c r="RNP202" s="7">
        <f t="shared" si="200"/>
        <v>0</v>
      </c>
      <c r="RNQ202" s="7">
        <f t="shared" si="200"/>
        <v>0</v>
      </c>
      <c r="RNR202" s="7">
        <f t="shared" si="200"/>
        <v>0</v>
      </c>
      <c r="RNS202" s="7">
        <f t="shared" si="200"/>
        <v>0</v>
      </c>
      <c r="RNT202" s="7">
        <f t="shared" si="200"/>
        <v>0</v>
      </c>
      <c r="RNU202" s="7">
        <f t="shared" si="200"/>
        <v>0</v>
      </c>
      <c r="RNV202" s="7">
        <f t="shared" si="200"/>
        <v>0</v>
      </c>
      <c r="RNW202" s="7">
        <f t="shared" si="200"/>
        <v>0</v>
      </c>
      <c r="RNX202" s="7">
        <f t="shared" si="200"/>
        <v>0</v>
      </c>
      <c r="RNY202" s="7">
        <f t="shared" si="200"/>
        <v>0</v>
      </c>
      <c r="RNZ202" s="7">
        <f t="shared" si="200"/>
        <v>0</v>
      </c>
      <c r="ROA202" s="7">
        <f t="shared" si="200"/>
        <v>0</v>
      </c>
      <c r="ROB202" s="7">
        <f t="shared" si="200"/>
        <v>0</v>
      </c>
      <c r="ROC202" s="7">
        <f t="shared" si="200"/>
        <v>0</v>
      </c>
      <c r="ROD202" s="7">
        <f t="shared" si="200"/>
        <v>0</v>
      </c>
      <c r="ROE202" s="7">
        <f t="shared" si="200"/>
        <v>0</v>
      </c>
      <c r="ROF202" s="7">
        <f t="shared" si="200"/>
        <v>0</v>
      </c>
      <c r="ROG202" s="7">
        <f t="shared" si="200"/>
        <v>0</v>
      </c>
      <c r="ROH202" s="7">
        <f t="shared" si="200"/>
        <v>0</v>
      </c>
      <c r="ROI202" s="7">
        <f t="shared" si="200"/>
        <v>0</v>
      </c>
      <c r="ROJ202" s="7">
        <f t="shared" si="200"/>
        <v>0</v>
      </c>
      <c r="ROK202" s="7">
        <f t="shared" si="200"/>
        <v>0</v>
      </c>
      <c r="ROL202" s="7">
        <f t="shared" si="200"/>
        <v>0</v>
      </c>
      <c r="ROM202" s="7">
        <f t="shared" si="200"/>
        <v>0</v>
      </c>
      <c r="RON202" s="7">
        <f t="shared" si="200"/>
        <v>0</v>
      </c>
      <c r="ROO202" s="7">
        <f t="shared" si="200"/>
        <v>0</v>
      </c>
      <c r="ROP202" s="7">
        <f t="shared" si="200"/>
        <v>0</v>
      </c>
      <c r="ROQ202" s="7">
        <f t="shared" si="200"/>
        <v>0</v>
      </c>
      <c r="ROR202" s="7">
        <f t="shared" si="200"/>
        <v>0</v>
      </c>
      <c r="ROS202" s="7">
        <f t="shared" si="200"/>
        <v>0</v>
      </c>
      <c r="ROT202" s="7">
        <f t="shared" si="200"/>
        <v>0</v>
      </c>
      <c r="ROU202" s="7">
        <f t="shared" si="200"/>
        <v>0</v>
      </c>
      <c r="ROV202" s="7">
        <f t="shared" si="200"/>
        <v>0</v>
      </c>
      <c r="ROW202" s="7">
        <f t="shared" si="200"/>
        <v>0</v>
      </c>
      <c r="ROX202" s="7">
        <f t="shared" si="200"/>
        <v>0</v>
      </c>
      <c r="ROY202" s="7">
        <f t="shared" si="200"/>
        <v>0</v>
      </c>
      <c r="ROZ202" s="7">
        <f t="shared" si="200"/>
        <v>0</v>
      </c>
      <c r="RPA202" s="7">
        <f t="shared" si="200"/>
        <v>0</v>
      </c>
      <c r="RPB202" s="7">
        <f t="shared" si="200"/>
        <v>0</v>
      </c>
      <c r="RPC202" s="7">
        <f t="shared" si="200"/>
        <v>0</v>
      </c>
      <c r="RPD202" s="7">
        <f t="shared" si="200"/>
        <v>0</v>
      </c>
      <c r="RPE202" s="7">
        <f t="shared" si="200"/>
        <v>0</v>
      </c>
      <c r="RPF202" s="7">
        <f t="shared" si="200"/>
        <v>0</v>
      </c>
      <c r="RPG202" s="7">
        <f t="shared" si="200"/>
        <v>0</v>
      </c>
      <c r="RPH202" s="7">
        <f t="shared" si="200"/>
        <v>0</v>
      </c>
      <c r="RPI202" s="7">
        <f t="shared" si="200"/>
        <v>0</v>
      </c>
      <c r="RPJ202" s="7">
        <f t="shared" si="200"/>
        <v>0</v>
      </c>
      <c r="RPK202" s="7">
        <f t="shared" si="200"/>
        <v>0</v>
      </c>
      <c r="RPL202" s="7">
        <f t="shared" si="200"/>
        <v>0</v>
      </c>
      <c r="RPM202" s="7">
        <f t="shared" si="200"/>
        <v>0</v>
      </c>
      <c r="RPN202" s="7">
        <f t="shared" si="200"/>
        <v>0</v>
      </c>
      <c r="RPO202" s="7">
        <f t="shared" si="200"/>
        <v>0</v>
      </c>
      <c r="RPP202" s="7">
        <f t="shared" si="200"/>
        <v>0</v>
      </c>
      <c r="RPQ202" s="7">
        <f t="shared" si="200"/>
        <v>0</v>
      </c>
      <c r="RPR202" s="7">
        <f t="shared" si="200"/>
        <v>0</v>
      </c>
      <c r="RPS202" s="7">
        <f t="shared" si="200"/>
        <v>0</v>
      </c>
      <c r="RPT202" s="7">
        <f t="shared" si="200"/>
        <v>0</v>
      </c>
      <c r="RPU202" s="7">
        <f t="shared" si="200"/>
        <v>0</v>
      </c>
      <c r="RPV202" s="7">
        <f t="shared" si="200"/>
        <v>0</v>
      </c>
      <c r="RPW202" s="7">
        <f t="shared" si="200"/>
        <v>0</v>
      </c>
      <c r="RPX202" s="7">
        <f t="shared" si="200"/>
        <v>0</v>
      </c>
      <c r="RPY202" s="7">
        <f t="shared" si="200"/>
        <v>0</v>
      </c>
      <c r="RPZ202" s="7">
        <f t="shared" si="200"/>
        <v>0</v>
      </c>
      <c r="RQA202" s="7">
        <f t="shared" ref="RQA202:RSL202" si="201">RQA143</f>
        <v>0</v>
      </c>
      <c r="RQB202" s="7">
        <f t="shared" si="201"/>
        <v>0</v>
      </c>
      <c r="RQC202" s="7">
        <f t="shared" si="201"/>
        <v>0</v>
      </c>
      <c r="RQD202" s="7">
        <f t="shared" si="201"/>
        <v>0</v>
      </c>
      <c r="RQE202" s="7">
        <f t="shared" si="201"/>
        <v>0</v>
      </c>
      <c r="RQF202" s="7">
        <f t="shared" si="201"/>
        <v>0</v>
      </c>
      <c r="RQG202" s="7">
        <f t="shared" si="201"/>
        <v>0</v>
      </c>
      <c r="RQH202" s="7">
        <f t="shared" si="201"/>
        <v>0</v>
      </c>
      <c r="RQI202" s="7">
        <f t="shared" si="201"/>
        <v>0</v>
      </c>
      <c r="RQJ202" s="7">
        <f t="shared" si="201"/>
        <v>0</v>
      </c>
      <c r="RQK202" s="7">
        <f t="shared" si="201"/>
        <v>0</v>
      </c>
      <c r="RQL202" s="7">
        <f t="shared" si="201"/>
        <v>0</v>
      </c>
      <c r="RQM202" s="7">
        <f t="shared" si="201"/>
        <v>0</v>
      </c>
      <c r="RQN202" s="7">
        <f t="shared" si="201"/>
        <v>0</v>
      </c>
      <c r="RQO202" s="7">
        <f t="shared" si="201"/>
        <v>0</v>
      </c>
      <c r="RQP202" s="7">
        <f t="shared" si="201"/>
        <v>0</v>
      </c>
      <c r="RQQ202" s="7">
        <f t="shared" si="201"/>
        <v>0</v>
      </c>
      <c r="RQR202" s="7">
        <f t="shared" si="201"/>
        <v>0</v>
      </c>
      <c r="RQS202" s="7">
        <f t="shared" si="201"/>
        <v>0</v>
      </c>
      <c r="RQT202" s="7">
        <f t="shared" si="201"/>
        <v>0</v>
      </c>
      <c r="RQU202" s="7">
        <f t="shared" si="201"/>
        <v>0</v>
      </c>
      <c r="RQV202" s="7">
        <f t="shared" si="201"/>
        <v>0</v>
      </c>
      <c r="RQW202" s="7">
        <f t="shared" si="201"/>
        <v>0</v>
      </c>
      <c r="RQX202" s="7">
        <f t="shared" si="201"/>
        <v>0</v>
      </c>
      <c r="RQY202" s="7">
        <f t="shared" si="201"/>
        <v>0</v>
      </c>
      <c r="RQZ202" s="7">
        <f t="shared" si="201"/>
        <v>0</v>
      </c>
      <c r="RRA202" s="7">
        <f t="shared" si="201"/>
        <v>0</v>
      </c>
      <c r="RRB202" s="7">
        <f t="shared" si="201"/>
        <v>0</v>
      </c>
      <c r="RRC202" s="7">
        <f t="shared" si="201"/>
        <v>0</v>
      </c>
      <c r="RRD202" s="7">
        <f t="shared" si="201"/>
        <v>0</v>
      </c>
      <c r="RRE202" s="7">
        <f t="shared" si="201"/>
        <v>0</v>
      </c>
      <c r="RRF202" s="7">
        <f t="shared" si="201"/>
        <v>0</v>
      </c>
      <c r="RRG202" s="7">
        <f t="shared" si="201"/>
        <v>0</v>
      </c>
      <c r="RRH202" s="7">
        <f t="shared" si="201"/>
        <v>0</v>
      </c>
      <c r="RRI202" s="7">
        <f t="shared" si="201"/>
        <v>0</v>
      </c>
      <c r="RRJ202" s="7">
        <f t="shared" si="201"/>
        <v>0</v>
      </c>
      <c r="RRK202" s="7">
        <f t="shared" si="201"/>
        <v>0</v>
      </c>
      <c r="RRL202" s="7">
        <f t="shared" si="201"/>
        <v>0</v>
      </c>
      <c r="RRM202" s="7">
        <f t="shared" si="201"/>
        <v>0</v>
      </c>
      <c r="RRN202" s="7">
        <f t="shared" si="201"/>
        <v>0</v>
      </c>
      <c r="RRO202" s="7">
        <f t="shared" si="201"/>
        <v>0</v>
      </c>
      <c r="RRP202" s="7">
        <f t="shared" si="201"/>
        <v>0</v>
      </c>
      <c r="RRQ202" s="7">
        <f t="shared" si="201"/>
        <v>0</v>
      </c>
      <c r="RRR202" s="7">
        <f t="shared" si="201"/>
        <v>0</v>
      </c>
      <c r="RRS202" s="7">
        <f t="shared" si="201"/>
        <v>0</v>
      </c>
      <c r="RRT202" s="7">
        <f t="shared" si="201"/>
        <v>0</v>
      </c>
      <c r="RRU202" s="7">
        <f t="shared" si="201"/>
        <v>0</v>
      </c>
      <c r="RRV202" s="7">
        <f t="shared" si="201"/>
        <v>0</v>
      </c>
      <c r="RRW202" s="7">
        <f t="shared" si="201"/>
        <v>0</v>
      </c>
      <c r="RRX202" s="7">
        <f t="shared" si="201"/>
        <v>0</v>
      </c>
      <c r="RRY202" s="7">
        <f t="shared" si="201"/>
        <v>0</v>
      </c>
      <c r="RRZ202" s="7">
        <f t="shared" si="201"/>
        <v>0</v>
      </c>
      <c r="RSA202" s="7">
        <f t="shared" si="201"/>
        <v>0</v>
      </c>
      <c r="RSB202" s="7">
        <f t="shared" si="201"/>
        <v>0</v>
      </c>
      <c r="RSC202" s="7">
        <f t="shared" si="201"/>
        <v>0</v>
      </c>
      <c r="RSD202" s="7">
        <f t="shared" si="201"/>
        <v>0</v>
      </c>
      <c r="RSE202" s="7">
        <f t="shared" si="201"/>
        <v>0</v>
      </c>
      <c r="RSF202" s="7">
        <f t="shared" si="201"/>
        <v>0</v>
      </c>
      <c r="RSG202" s="7">
        <f t="shared" si="201"/>
        <v>0</v>
      </c>
      <c r="RSH202" s="7">
        <f t="shared" si="201"/>
        <v>0</v>
      </c>
      <c r="RSI202" s="7">
        <f t="shared" si="201"/>
        <v>0</v>
      </c>
      <c r="RSJ202" s="7">
        <f t="shared" si="201"/>
        <v>0</v>
      </c>
      <c r="RSK202" s="7">
        <f t="shared" si="201"/>
        <v>0</v>
      </c>
      <c r="RSL202" s="7">
        <f t="shared" si="201"/>
        <v>0</v>
      </c>
      <c r="RSM202" s="7">
        <f t="shared" ref="RSM202:RUX202" si="202">RSM143</f>
        <v>0</v>
      </c>
      <c r="RSN202" s="7">
        <f t="shared" si="202"/>
        <v>0</v>
      </c>
      <c r="RSO202" s="7">
        <f t="shared" si="202"/>
        <v>0</v>
      </c>
      <c r="RSP202" s="7">
        <f t="shared" si="202"/>
        <v>0</v>
      </c>
      <c r="RSQ202" s="7">
        <f t="shared" si="202"/>
        <v>0</v>
      </c>
      <c r="RSR202" s="7">
        <f t="shared" si="202"/>
        <v>0</v>
      </c>
      <c r="RSS202" s="7">
        <f t="shared" si="202"/>
        <v>0</v>
      </c>
      <c r="RST202" s="7">
        <f t="shared" si="202"/>
        <v>0</v>
      </c>
      <c r="RSU202" s="7">
        <f t="shared" si="202"/>
        <v>0</v>
      </c>
      <c r="RSV202" s="7">
        <f t="shared" si="202"/>
        <v>0</v>
      </c>
      <c r="RSW202" s="7">
        <f t="shared" si="202"/>
        <v>0</v>
      </c>
      <c r="RSX202" s="7">
        <f t="shared" si="202"/>
        <v>0</v>
      </c>
      <c r="RSY202" s="7">
        <f t="shared" si="202"/>
        <v>0</v>
      </c>
      <c r="RSZ202" s="7">
        <f t="shared" si="202"/>
        <v>0</v>
      </c>
      <c r="RTA202" s="7">
        <f t="shared" si="202"/>
        <v>0</v>
      </c>
      <c r="RTB202" s="7">
        <f t="shared" si="202"/>
        <v>0</v>
      </c>
      <c r="RTC202" s="7">
        <f t="shared" si="202"/>
        <v>0</v>
      </c>
      <c r="RTD202" s="7">
        <f t="shared" si="202"/>
        <v>0</v>
      </c>
      <c r="RTE202" s="7">
        <f t="shared" si="202"/>
        <v>0</v>
      </c>
      <c r="RTF202" s="7">
        <f t="shared" si="202"/>
        <v>0</v>
      </c>
      <c r="RTG202" s="7">
        <f t="shared" si="202"/>
        <v>0</v>
      </c>
      <c r="RTH202" s="7">
        <f t="shared" si="202"/>
        <v>0</v>
      </c>
      <c r="RTI202" s="7">
        <f t="shared" si="202"/>
        <v>0</v>
      </c>
      <c r="RTJ202" s="7">
        <f t="shared" si="202"/>
        <v>0</v>
      </c>
      <c r="RTK202" s="7">
        <f t="shared" si="202"/>
        <v>0</v>
      </c>
      <c r="RTL202" s="7">
        <f t="shared" si="202"/>
        <v>0</v>
      </c>
      <c r="RTM202" s="7">
        <f t="shared" si="202"/>
        <v>0</v>
      </c>
      <c r="RTN202" s="7">
        <f t="shared" si="202"/>
        <v>0</v>
      </c>
      <c r="RTO202" s="7">
        <f t="shared" si="202"/>
        <v>0</v>
      </c>
      <c r="RTP202" s="7">
        <f t="shared" si="202"/>
        <v>0</v>
      </c>
      <c r="RTQ202" s="7">
        <f t="shared" si="202"/>
        <v>0</v>
      </c>
      <c r="RTR202" s="7">
        <f t="shared" si="202"/>
        <v>0</v>
      </c>
      <c r="RTS202" s="7">
        <f t="shared" si="202"/>
        <v>0</v>
      </c>
      <c r="RTT202" s="7">
        <f t="shared" si="202"/>
        <v>0</v>
      </c>
      <c r="RTU202" s="7">
        <f t="shared" si="202"/>
        <v>0</v>
      </c>
      <c r="RTV202" s="7">
        <f t="shared" si="202"/>
        <v>0</v>
      </c>
      <c r="RTW202" s="7">
        <f t="shared" si="202"/>
        <v>0</v>
      </c>
      <c r="RTX202" s="7">
        <f t="shared" si="202"/>
        <v>0</v>
      </c>
      <c r="RTY202" s="7">
        <f t="shared" si="202"/>
        <v>0</v>
      </c>
      <c r="RTZ202" s="7">
        <f t="shared" si="202"/>
        <v>0</v>
      </c>
      <c r="RUA202" s="7">
        <f t="shared" si="202"/>
        <v>0</v>
      </c>
      <c r="RUB202" s="7">
        <f t="shared" si="202"/>
        <v>0</v>
      </c>
      <c r="RUC202" s="7">
        <f t="shared" si="202"/>
        <v>0</v>
      </c>
      <c r="RUD202" s="7">
        <f t="shared" si="202"/>
        <v>0</v>
      </c>
      <c r="RUE202" s="7">
        <f t="shared" si="202"/>
        <v>0</v>
      </c>
      <c r="RUF202" s="7">
        <f t="shared" si="202"/>
        <v>0</v>
      </c>
      <c r="RUG202" s="7">
        <f t="shared" si="202"/>
        <v>0</v>
      </c>
      <c r="RUH202" s="7">
        <f t="shared" si="202"/>
        <v>0</v>
      </c>
      <c r="RUI202" s="7">
        <f t="shared" si="202"/>
        <v>0</v>
      </c>
      <c r="RUJ202" s="7">
        <f t="shared" si="202"/>
        <v>0</v>
      </c>
      <c r="RUK202" s="7">
        <f t="shared" si="202"/>
        <v>0</v>
      </c>
      <c r="RUL202" s="7">
        <f t="shared" si="202"/>
        <v>0</v>
      </c>
      <c r="RUM202" s="7">
        <f t="shared" si="202"/>
        <v>0</v>
      </c>
      <c r="RUN202" s="7">
        <f t="shared" si="202"/>
        <v>0</v>
      </c>
      <c r="RUO202" s="7">
        <f t="shared" si="202"/>
        <v>0</v>
      </c>
      <c r="RUP202" s="7">
        <f t="shared" si="202"/>
        <v>0</v>
      </c>
      <c r="RUQ202" s="7">
        <f t="shared" si="202"/>
        <v>0</v>
      </c>
      <c r="RUR202" s="7">
        <f t="shared" si="202"/>
        <v>0</v>
      </c>
      <c r="RUS202" s="7">
        <f t="shared" si="202"/>
        <v>0</v>
      </c>
      <c r="RUT202" s="7">
        <f t="shared" si="202"/>
        <v>0</v>
      </c>
      <c r="RUU202" s="7">
        <f t="shared" si="202"/>
        <v>0</v>
      </c>
      <c r="RUV202" s="7">
        <f t="shared" si="202"/>
        <v>0</v>
      </c>
      <c r="RUW202" s="7">
        <f t="shared" si="202"/>
        <v>0</v>
      </c>
      <c r="RUX202" s="7">
        <f t="shared" si="202"/>
        <v>0</v>
      </c>
      <c r="RUY202" s="7">
        <f t="shared" ref="RUY202:RXJ202" si="203">RUY143</f>
        <v>0</v>
      </c>
      <c r="RUZ202" s="7">
        <f t="shared" si="203"/>
        <v>0</v>
      </c>
      <c r="RVA202" s="7">
        <f t="shared" si="203"/>
        <v>0</v>
      </c>
      <c r="RVB202" s="7">
        <f t="shared" si="203"/>
        <v>0</v>
      </c>
      <c r="RVC202" s="7">
        <f t="shared" si="203"/>
        <v>0</v>
      </c>
      <c r="RVD202" s="7">
        <f t="shared" si="203"/>
        <v>0</v>
      </c>
      <c r="RVE202" s="7">
        <f t="shared" si="203"/>
        <v>0</v>
      </c>
      <c r="RVF202" s="7">
        <f t="shared" si="203"/>
        <v>0</v>
      </c>
      <c r="RVG202" s="7">
        <f t="shared" si="203"/>
        <v>0</v>
      </c>
      <c r="RVH202" s="7">
        <f t="shared" si="203"/>
        <v>0</v>
      </c>
      <c r="RVI202" s="7">
        <f t="shared" si="203"/>
        <v>0</v>
      </c>
      <c r="RVJ202" s="7">
        <f t="shared" si="203"/>
        <v>0</v>
      </c>
      <c r="RVK202" s="7">
        <f t="shared" si="203"/>
        <v>0</v>
      </c>
      <c r="RVL202" s="7">
        <f t="shared" si="203"/>
        <v>0</v>
      </c>
      <c r="RVM202" s="7">
        <f t="shared" si="203"/>
        <v>0</v>
      </c>
      <c r="RVN202" s="7">
        <f t="shared" si="203"/>
        <v>0</v>
      </c>
      <c r="RVO202" s="7">
        <f t="shared" si="203"/>
        <v>0</v>
      </c>
      <c r="RVP202" s="7">
        <f t="shared" si="203"/>
        <v>0</v>
      </c>
      <c r="RVQ202" s="7">
        <f t="shared" si="203"/>
        <v>0</v>
      </c>
      <c r="RVR202" s="7">
        <f t="shared" si="203"/>
        <v>0</v>
      </c>
      <c r="RVS202" s="7">
        <f t="shared" si="203"/>
        <v>0</v>
      </c>
      <c r="RVT202" s="7">
        <f t="shared" si="203"/>
        <v>0</v>
      </c>
      <c r="RVU202" s="7">
        <f t="shared" si="203"/>
        <v>0</v>
      </c>
      <c r="RVV202" s="7">
        <f t="shared" si="203"/>
        <v>0</v>
      </c>
      <c r="RVW202" s="7">
        <f t="shared" si="203"/>
        <v>0</v>
      </c>
      <c r="RVX202" s="7">
        <f t="shared" si="203"/>
        <v>0</v>
      </c>
      <c r="RVY202" s="7">
        <f t="shared" si="203"/>
        <v>0</v>
      </c>
      <c r="RVZ202" s="7">
        <f t="shared" si="203"/>
        <v>0</v>
      </c>
      <c r="RWA202" s="7">
        <f t="shared" si="203"/>
        <v>0</v>
      </c>
      <c r="RWB202" s="7">
        <f t="shared" si="203"/>
        <v>0</v>
      </c>
      <c r="RWC202" s="7">
        <f t="shared" si="203"/>
        <v>0</v>
      </c>
      <c r="RWD202" s="7">
        <f t="shared" si="203"/>
        <v>0</v>
      </c>
      <c r="RWE202" s="7">
        <f t="shared" si="203"/>
        <v>0</v>
      </c>
      <c r="RWF202" s="7">
        <f t="shared" si="203"/>
        <v>0</v>
      </c>
      <c r="RWG202" s="7">
        <f t="shared" si="203"/>
        <v>0</v>
      </c>
      <c r="RWH202" s="7">
        <f t="shared" si="203"/>
        <v>0</v>
      </c>
      <c r="RWI202" s="7">
        <f t="shared" si="203"/>
        <v>0</v>
      </c>
      <c r="RWJ202" s="7">
        <f t="shared" si="203"/>
        <v>0</v>
      </c>
      <c r="RWK202" s="7">
        <f t="shared" si="203"/>
        <v>0</v>
      </c>
      <c r="RWL202" s="7">
        <f t="shared" si="203"/>
        <v>0</v>
      </c>
      <c r="RWM202" s="7">
        <f t="shared" si="203"/>
        <v>0</v>
      </c>
      <c r="RWN202" s="7">
        <f t="shared" si="203"/>
        <v>0</v>
      </c>
      <c r="RWO202" s="7">
        <f t="shared" si="203"/>
        <v>0</v>
      </c>
      <c r="RWP202" s="7">
        <f t="shared" si="203"/>
        <v>0</v>
      </c>
      <c r="RWQ202" s="7">
        <f t="shared" si="203"/>
        <v>0</v>
      </c>
      <c r="RWR202" s="7">
        <f t="shared" si="203"/>
        <v>0</v>
      </c>
      <c r="RWS202" s="7">
        <f t="shared" si="203"/>
        <v>0</v>
      </c>
      <c r="RWT202" s="7">
        <f t="shared" si="203"/>
        <v>0</v>
      </c>
      <c r="RWU202" s="7">
        <f t="shared" si="203"/>
        <v>0</v>
      </c>
      <c r="RWV202" s="7">
        <f t="shared" si="203"/>
        <v>0</v>
      </c>
      <c r="RWW202" s="7">
        <f t="shared" si="203"/>
        <v>0</v>
      </c>
      <c r="RWX202" s="7">
        <f t="shared" si="203"/>
        <v>0</v>
      </c>
      <c r="RWY202" s="7">
        <f t="shared" si="203"/>
        <v>0</v>
      </c>
      <c r="RWZ202" s="7">
        <f t="shared" si="203"/>
        <v>0</v>
      </c>
      <c r="RXA202" s="7">
        <f t="shared" si="203"/>
        <v>0</v>
      </c>
      <c r="RXB202" s="7">
        <f t="shared" si="203"/>
        <v>0</v>
      </c>
      <c r="RXC202" s="7">
        <f t="shared" si="203"/>
        <v>0</v>
      </c>
      <c r="RXD202" s="7">
        <f t="shared" si="203"/>
        <v>0</v>
      </c>
      <c r="RXE202" s="7">
        <f t="shared" si="203"/>
        <v>0</v>
      </c>
      <c r="RXF202" s="7">
        <f t="shared" si="203"/>
        <v>0</v>
      </c>
      <c r="RXG202" s="7">
        <f t="shared" si="203"/>
        <v>0</v>
      </c>
      <c r="RXH202" s="7">
        <f t="shared" si="203"/>
        <v>0</v>
      </c>
      <c r="RXI202" s="7">
        <f t="shared" si="203"/>
        <v>0</v>
      </c>
      <c r="RXJ202" s="7">
        <f t="shared" si="203"/>
        <v>0</v>
      </c>
      <c r="RXK202" s="7">
        <f t="shared" ref="RXK202:RZV202" si="204">RXK143</f>
        <v>0</v>
      </c>
      <c r="RXL202" s="7">
        <f t="shared" si="204"/>
        <v>0</v>
      </c>
      <c r="RXM202" s="7">
        <f t="shared" si="204"/>
        <v>0</v>
      </c>
      <c r="RXN202" s="7">
        <f t="shared" si="204"/>
        <v>0</v>
      </c>
      <c r="RXO202" s="7">
        <f t="shared" si="204"/>
        <v>0</v>
      </c>
      <c r="RXP202" s="7">
        <f t="shared" si="204"/>
        <v>0</v>
      </c>
      <c r="RXQ202" s="7">
        <f t="shared" si="204"/>
        <v>0</v>
      </c>
      <c r="RXR202" s="7">
        <f t="shared" si="204"/>
        <v>0</v>
      </c>
      <c r="RXS202" s="7">
        <f t="shared" si="204"/>
        <v>0</v>
      </c>
      <c r="RXT202" s="7">
        <f t="shared" si="204"/>
        <v>0</v>
      </c>
      <c r="RXU202" s="7">
        <f t="shared" si="204"/>
        <v>0</v>
      </c>
      <c r="RXV202" s="7">
        <f t="shared" si="204"/>
        <v>0</v>
      </c>
      <c r="RXW202" s="7">
        <f t="shared" si="204"/>
        <v>0</v>
      </c>
      <c r="RXX202" s="7">
        <f t="shared" si="204"/>
        <v>0</v>
      </c>
      <c r="RXY202" s="7">
        <f t="shared" si="204"/>
        <v>0</v>
      </c>
      <c r="RXZ202" s="7">
        <f t="shared" si="204"/>
        <v>0</v>
      </c>
      <c r="RYA202" s="7">
        <f t="shared" si="204"/>
        <v>0</v>
      </c>
      <c r="RYB202" s="7">
        <f t="shared" si="204"/>
        <v>0</v>
      </c>
      <c r="RYC202" s="7">
        <f t="shared" si="204"/>
        <v>0</v>
      </c>
      <c r="RYD202" s="7">
        <f t="shared" si="204"/>
        <v>0</v>
      </c>
      <c r="RYE202" s="7">
        <f t="shared" si="204"/>
        <v>0</v>
      </c>
      <c r="RYF202" s="7">
        <f t="shared" si="204"/>
        <v>0</v>
      </c>
      <c r="RYG202" s="7">
        <f t="shared" si="204"/>
        <v>0</v>
      </c>
      <c r="RYH202" s="7">
        <f t="shared" si="204"/>
        <v>0</v>
      </c>
      <c r="RYI202" s="7">
        <f t="shared" si="204"/>
        <v>0</v>
      </c>
      <c r="RYJ202" s="7">
        <f t="shared" si="204"/>
        <v>0</v>
      </c>
      <c r="RYK202" s="7">
        <f t="shared" si="204"/>
        <v>0</v>
      </c>
      <c r="RYL202" s="7">
        <f t="shared" si="204"/>
        <v>0</v>
      </c>
      <c r="RYM202" s="7">
        <f t="shared" si="204"/>
        <v>0</v>
      </c>
      <c r="RYN202" s="7">
        <f t="shared" si="204"/>
        <v>0</v>
      </c>
      <c r="RYO202" s="7">
        <f t="shared" si="204"/>
        <v>0</v>
      </c>
      <c r="RYP202" s="7">
        <f t="shared" si="204"/>
        <v>0</v>
      </c>
      <c r="RYQ202" s="7">
        <f t="shared" si="204"/>
        <v>0</v>
      </c>
      <c r="RYR202" s="7">
        <f t="shared" si="204"/>
        <v>0</v>
      </c>
      <c r="RYS202" s="7">
        <f t="shared" si="204"/>
        <v>0</v>
      </c>
      <c r="RYT202" s="7">
        <f t="shared" si="204"/>
        <v>0</v>
      </c>
      <c r="RYU202" s="7">
        <f t="shared" si="204"/>
        <v>0</v>
      </c>
      <c r="RYV202" s="7">
        <f t="shared" si="204"/>
        <v>0</v>
      </c>
      <c r="RYW202" s="7">
        <f t="shared" si="204"/>
        <v>0</v>
      </c>
      <c r="RYX202" s="7">
        <f t="shared" si="204"/>
        <v>0</v>
      </c>
      <c r="RYY202" s="7">
        <f t="shared" si="204"/>
        <v>0</v>
      </c>
      <c r="RYZ202" s="7">
        <f t="shared" si="204"/>
        <v>0</v>
      </c>
      <c r="RZA202" s="7">
        <f t="shared" si="204"/>
        <v>0</v>
      </c>
      <c r="RZB202" s="7">
        <f t="shared" si="204"/>
        <v>0</v>
      </c>
      <c r="RZC202" s="7">
        <f t="shared" si="204"/>
        <v>0</v>
      </c>
      <c r="RZD202" s="7">
        <f t="shared" si="204"/>
        <v>0</v>
      </c>
      <c r="RZE202" s="7">
        <f t="shared" si="204"/>
        <v>0</v>
      </c>
      <c r="RZF202" s="7">
        <f t="shared" si="204"/>
        <v>0</v>
      </c>
      <c r="RZG202" s="7">
        <f t="shared" si="204"/>
        <v>0</v>
      </c>
      <c r="RZH202" s="7">
        <f t="shared" si="204"/>
        <v>0</v>
      </c>
      <c r="RZI202" s="7">
        <f t="shared" si="204"/>
        <v>0</v>
      </c>
      <c r="RZJ202" s="7">
        <f t="shared" si="204"/>
        <v>0</v>
      </c>
      <c r="RZK202" s="7">
        <f t="shared" si="204"/>
        <v>0</v>
      </c>
      <c r="RZL202" s="7">
        <f t="shared" si="204"/>
        <v>0</v>
      </c>
      <c r="RZM202" s="7">
        <f t="shared" si="204"/>
        <v>0</v>
      </c>
      <c r="RZN202" s="7">
        <f t="shared" si="204"/>
        <v>0</v>
      </c>
      <c r="RZO202" s="7">
        <f t="shared" si="204"/>
        <v>0</v>
      </c>
      <c r="RZP202" s="7">
        <f t="shared" si="204"/>
        <v>0</v>
      </c>
      <c r="RZQ202" s="7">
        <f t="shared" si="204"/>
        <v>0</v>
      </c>
      <c r="RZR202" s="7">
        <f t="shared" si="204"/>
        <v>0</v>
      </c>
      <c r="RZS202" s="7">
        <f t="shared" si="204"/>
        <v>0</v>
      </c>
      <c r="RZT202" s="7">
        <f t="shared" si="204"/>
        <v>0</v>
      </c>
      <c r="RZU202" s="7">
        <f t="shared" si="204"/>
        <v>0</v>
      </c>
      <c r="RZV202" s="7">
        <f t="shared" si="204"/>
        <v>0</v>
      </c>
      <c r="RZW202" s="7">
        <f t="shared" ref="RZW202:SCH202" si="205">RZW143</f>
        <v>0</v>
      </c>
      <c r="RZX202" s="7">
        <f t="shared" si="205"/>
        <v>0</v>
      </c>
      <c r="RZY202" s="7">
        <f t="shared" si="205"/>
        <v>0</v>
      </c>
      <c r="RZZ202" s="7">
        <f t="shared" si="205"/>
        <v>0</v>
      </c>
      <c r="SAA202" s="7">
        <f t="shared" si="205"/>
        <v>0</v>
      </c>
      <c r="SAB202" s="7">
        <f t="shared" si="205"/>
        <v>0</v>
      </c>
      <c r="SAC202" s="7">
        <f t="shared" si="205"/>
        <v>0</v>
      </c>
      <c r="SAD202" s="7">
        <f t="shared" si="205"/>
        <v>0</v>
      </c>
      <c r="SAE202" s="7">
        <f t="shared" si="205"/>
        <v>0</v>
      </c>
      <c r="SAF202" s="7">
        <f t="shared" si="205"/>
        <v>0</v>
      </c>
      <c r="SAG202" s="7">
        <f t="shared" si="205"/>
        <v>0</v>
      </c>
      <c r="SAH202" s="7">
        <f t="shared" si="205"/>
        <v>0</v>
      </c>
      <c r="SAI202" s="7">
        <f t="shared" si="205"/>
        <v>0</v>
      </c>
      <c r="SAJ202" s="7">
        <f t="shared" si="205"/>
        <v>0</v>
      </c>
      <c r="SAK202" s="7">
        <f t="shared" si="205"/>
        <v>0</v>
      </c>
      <c r="SAL202" s="7">
        <f t="shared" si="205"/>
        <v>0</v>
      </c>
      <c r="SAM202" s="7">
        <f t="shared" si="205"/>
        <v>0</v>
      </c>
      <c r="SAN202" s="7">
        <f t="shared" si="205"/>
        <v>0</v>
      </c>
      <c r="SAO202" s="7">
        <f t="shared" si="205"/>
        <v>0</v>
      </c>
      <c r="SAP202" s="7">
        <f t="shared" si="205"/>
        <v>0</v>
      </c>
      <c r="SAQ202" s="7">
        <f t="shared" si="205"/>
        <v>0</v>
      </c>
      <c r="SAR202" s="7">
        <f t="shared" si="205"/>
        <v>0</v>
      </c>
      <c r="SAS202" s="7">
        <f t="shared" si="205"/>
        <v>0</v>
      </c>
      <c r="SAT202" s="7">
        <f t="shared" si="205"/>
        <v>0</v>
      </c>
      <c r="SAU202" s="7">
        <f t="shared" si="205"/>
        <v>0</v>
      </c>
      <c r="SAV202" s="7">
        <f t="shared" si="205"/>
        <v>0</v>
      </c>
      <c r="SAW202" s="7">
        <f t="shared" si="205"/>
        <v>0</v>
      </c>
      <c r="SAX202" s="7">
        <f t="shared" si="205"/>
        <v>0</v>
      </c>
      <c r="SAY202" s="7">
        <f t="shared" si="205"/>
        <v>0</v>
      </c>
      <c r="SAZ202" s="7">
        <f t="shared" si="205"/>
        <v>0</v>
      </c>
      <c r="SBA202" s="7">
        <f t="shared" si="205"/>
        <v>0</v>
      </c>
      <c r="SBB202" s="7">
        <f t="shared" si="205"/>
        <v>0</v>
      </c>
      <c r="SBC202" s="7">
        <f t="shared" si="205"/>
        <v>0</v>
      </c>
      <c r="SBD202" s="7">
        <f t="shared" si="205"/>
        <v>0</v>
      </c>
      <c r="SBE202" s="7">
        <f t="shared" si="205"/>
        <v>0</v>
      </c>
      <c r="SBF202" s="7">
        <f t="shared" si="205"/>
        <v>0</v>
      </c>
      <c r="SBG202" s="7">
        <f t="shared" si="205"/>
        <v>0</v>
      </c>
      <c r="SBH202" s="7">
        <f t="shared" si="205"/>
        <v>0</v>
      </c>
      <c r="SBI202" s="7">
        <f t="shared" si="205"/>
        <v>0</v>
      </c>
      <c r="SBJ202" s="7">
        <f t="shared" si="205"/>
        <v>0</v>
      </c>
      <c r="SBK202" s="7">
        <f t="shared" si="205"/>
        <v>0</v>
      </c>
      <c r="SBL202" s="7">
        <f t="shared" si="205"/>
        <v>0</v>
      </c>
      <c r="SBM202" s="7">
        <f t="shared" si="205"/>
        <v>0</v>
      </c>
      <c r="SBN202" s="7">
        <f t="shared" si="205"/>
        <v>0</v>
      </c>
      <c r="SBO202" s="7">
        <f t="shared" si="205"/>
        <v>0</v>
      </c>
      <c r="SBP202" s="7">
        <f t="shared" si="205"/>
        <v>0</v>
      </c>
      <c r="SBQ202" s="7">
        <f t="shared" si="205"/>
        <v>0</v>
      </c>
      <c r="SBR202" s="7">
        <f t="shared" si="205"/>
        <v>0</v>
      </c>
      <c r="SBS202" s="7">
        <f t="shared" si="205"/>
        <v>0</v>
      </c>
      <c r="SBT202" s="7">
        <f t="shared" si="205"/>
        <v>0</v>
      </c>
      <c r="SBU202" s="7">
        <f t="shared" si="205"/>
        <v>0</v>
      </c>
      <c r="SBV202" s="7">
        <f t="shared" si="205"/>
        <v>0</v>
      </c>
      <c r="SBW202" s="7">
        <f t="shared" si="205"/>
        <v>0</v>
      </c>
      <c r="SBX202" s="7">
        <f t="shared" si="205"/>
        <v>0</v>
      </c>
      <c r="SBY202" s="7">
        <f t="shared" si="205"/>
        <v>0</v>
      </c>
      <c r="SBZ202" s="7">
        <f t="shared" si="205"/>
        <v>0</v>
      </c>
      <c r="SCA202" s="7">
        <f t="shared" si="205"/>
        <v>0</v>
      </c>
      <c r="SCB202" s="7">
        <f t="shared" si="205"/>
        <v>0</v>
      </c>
      <c r="SCC202" s="7">
        <f t="shared" si="205"/>
        <v>0</v>
      </c>
      <c r="SCD202" s="7">
        <f t="shared" si="205"/>
        <v>0</v>
      </c>
      <c r="SCE202" s="7">
        <f t="shared" si="205"/>
        <v>0</v>
      </c>
      <c r="SCF202" s="7">
        <f t="shared" si="205"/>
        <v>0</v>
      </c>
      <c r="SCG202" s="7">
        <f t="shared" si="205"/>
        <v>0</v>
      </c>
      <c r="SCH202" s="7">
        <f t="shared" si="205"/>
        <v>0</v>
      </c>
      <c r="SCI202" s="7">
        <f t="shared" ref="SCI202:SET202" si="206">SCI143</f>
        <v>0</v>
      </c>
      <c r="SCJ202" s="7">
        <f t="shared" si="206"/>
        <v>0</v>
      </c>
      <c r="SCK202" s="7">
        <f t="shared" si="206"/>
        <v>0</v>
      </c>
      <c r="SCL202" s="7">
        <f t="shared" si="206"/>
        <v>0</v>
      </c>
      <c r="SCM202" s="7">
        <f t="shared" si="206"/>
        <v>0</v>
      </c>
      <c r="SCN202" s="7">
        <f t="shared" si="206"/>
        <v>0</v>
      </c>
      <c r="SCO202" s="7">
        <f t="shared" si="206"/>
        <v>0</v>
      </c>
      <c r="SCP202" s="7">
        <f t="shared" si="206"/>
        <v>0</v>
      </c>
      <c r="SCQ202" s="7">
        <f t="shared" si="206"/>
        <v>0</v>
      </c>
      <c r="SCR202" s="7">
        <f t="shared" si="206"/>
        <v>0</v>
      </c>
      <c r="SCS202" s="7">
        <f t="shared" si="206"/>
        <v>0</v>
      </c>
      <c r="SCT202" s="7">
        <f t="shared" si="206"/>
        <v>0</v>
      </c>
      <c r="SCU202" s="7">
        <f t="shared" si="206"/>
        <v>0</v>
      </c>
      <c r="SCV202" s="7">
        <f t="shared" si="206"/>
        <v>0</v>
      </c>
      <c r="SCW202" s="7">
        <f t="shared" si="206"/>
        <v>0</v>
      </c>
      <c r="SCX202" s="7">
        <f t="shared" si="206"/>
        <v>0</v>
      </c>
      <c r="SCY202" s="7">
        <f t="shared" si="206"/>
        <v>0</v>
      </c>
      <c r="SCZ202" s="7">
        <f t="shared" si="206"/>
        <v>0</v>
      </c>
      <c r="SDA202" s="7">
        <f t="shared" si="206"/>
        <v>0</v>
      </c>
      <c r="SDB202" s="7">
        <f t="shared" si="206"/>
        <v>0</v>
      </c>
      <c r="SDC202" s="7">
        <f t="shared" si="206"/>
        <v>0</v>
      </c>
      <c r="SDD202" s="7">
        <f t="shared" si="206"/>
        <v>0</v>
      </c>
      <c r="SDE202" s="7">
        <f t="shared" si="206"/>
        <v>0</v>
      </c>
      <c r="SDF202" s="7">
        <f t="shared" si="206"/>
        <v>0</v>
      </c>
      <c r="SDG202" s="7">
        <f t="shared" si="206"/>
        <v>0</v>
      </c>
      <c r="SDH202" s="7">
        <f t="shared" si="206"/>
        <v>0</v>
      </c>
      <c r="SDI202" s="7">
        <f t="shared" si="206"/>
        <v>0</v>
      </c>
      <c r="SDJ202" s="7">
        <f t="shared" si="206"/>
        <v>0</v>
      </c>
      <c r="SDK202" s="7">
        <f t="shared" si="206"/>
        <v>0</v>
      </c>
      <c r="SDL202" s="7">
        <f t="shared" si="206"/>
        <v>0</v>
      </c>
      <c r="SDM202" s="7">
        <f t="shared" si="206"/>
        <v>0</v>
      </c>
      <c r="SDN202" s="7">
        <f t="shared" si="206"/>
        <v>0</v>
      </c>
      <c r="SDO202" s="7">
        <f t="shared" si="206"/>
        <v>0</v>
      </c>
      <c r="SDP202" s="7">
        <f t="shared" si="206"/>
        <v>0</v>
      </c>
      <c r="SDQ202" s="7">
        <f t="shared" si="206"/>
        <v>0</v>
      </c>
      <c r="SDR202" s="7">
        <f t="shared" si="206"/>
        <v>0</v>
      </c>
      <c r="SDS202" s="7">
        <f t="shared" si="206"/>
        <v>0</v>
      </c>
      <c r="SDT202" s="7">
        <f t="shared" si="206"/>
        <v>0</v>
      </c>
      <c r="SDU202" s="7">
        <f t="shared" si="206"/>
        <v>0</v>
      </c>
      <c r="SDV202" s="7">
        <f t="shared" si="206"/>
        <v>0</v>
      </c>
      <c r="SDW202" s="7">
        <f t="shared" si="206"/>
        <v>0</v>
      </c>
      <c r="SDX202" s="7">
        <f t="shared" si="206"/>
        <v>0</v>
      </c>
      <c r="SDY202" s="7">
        <f t="shared" si="206"/>
        <v>0</v>
      </c>
      <c r="SDZ202" s="7">
        <f t="shared" si="206"/>
        <v>0</v>
      </c>
      <c r="SEA202" s="7">
        <f t="shared" si="206"/>
        <v>0</v>
      </c>
      <c r="SEB202" s="7">
        <f t="shared" si="206"/>
        <v>0</v>
      </c>
      <c r="SEC202" s="7">
        <f t="shared" si="206"/>
        <v>0</v>
      </c>
      <c r="SED202" s="7">
        <f t="shared" si="206"/>
        <v>0</v>
      </c>
      <c r="SEE202" s="7">
        <f t="shared" si="206"/>
        <v>0</v>
      </c>
      <c r="SEF202" s="7">
        <f t="shared" si="206"/>
        <v>0</v>
      </c>
      <c r="SEG202" s="7">
        <f t="shared" si="206"/>
        <v>0</v>
      </c>
      <c r="SEH202" s="7">
        <f t="shared" si="206"/>
        <v>0</v>
      </c>
      <c r="SEI202" s="7">
        <f t="shared" si="206"/>
        <v>0</v>
      </c>
      <c r="SEJ202" s="7">
        <f t="shared" si="206"/>
        <v>0</v>
      </c>
      <c r="SEK202" s="7">
        <f t="shared" si="206"/>
        <v>0</v>
      </c>
      <c r="SEL202" s="7">
        <f t="shared" si="206"/>
        <v>0</v>
      </c>
      <c r="SEM202" s="7">
        <f t="shared" si="206"/>
        <v>0</v>
      </c>
      <c r="SEN202" s="7">
        <f t="shared" si="206"/>
        <v>0</v>
      </c>
      <c r="SEO202" s="7">
        <f t="shared" si="206"/>
        <v>0</v>
      </c>
      <c r="SEP202" s="7">
        <f t="shared" si="206"/>
        <v>0</v>
      </c>
      <c r="SEQ202" s="7">
        <f t="shared" si="206"/>
        <v>0</v>
      </c>
      <c r="SER202" s="7">
        <f t="shared" si="206"/>
        <v>0</v>
      </c>
      <c r="SES202" s="7">
        <f t="shared" si="206"/>
        <v>0</v>
      </c>
      <c r="SET202" s="7">
        <f t="shared" si="206"/>
        <v>0</v>
      </c>
      <c r="SEU202" s="7">
        <f t="shared" ref="SEU202:SHF202" si="207">SEU143</f>
        <v>0</v>
      </c>
      <c r="SEV202" s="7">
        <f t="shared" si="207"/>
        <v>0</v>
      </c>
      <c r="SEW202" s="7">
        <f t="shared" si="207"/>
        <v>0</v>
      </c>
      <c r="SEX202" s="7">
        <f t="shared" si="207"/>
        <v>0</v>
      </c>
      <c r="SEY202" s="7">
        <f t="shared" si="207"/>
        <v>0</v>
      </c>
      <c r="SEZ202" s="7">
        <f t="shared" si="207"/>
        <v>0</v>
      </c>
      <c r="SFA202" s="7">
        <f t="shared" si="207"/>
        <v>0</v>
      </c>
      <c r="SFB202" s="7">
        <f t="shared" si="207"/>
        <v>0</v>
      </c>
      <c r="SFC202" s="7">
        <f t="shared" si="207"/>
        <v>0</v>
      </c>
      <c r="SFD202" s="7">
        <f t="shared" si="207"/>
        <v>0</v>
      </c>
      <c r="SFE202" s="7">
        <f t="shared" si="207"/>
        <v>0</v>
      </c>
      <c r="SFF202" s="7">
        <f t="shared" si="207"/>
        <v>0</v>
      </c>
      <c r="SFG202" s="7">
        <f t="shared" si="207"/>
        <v>0</v>
      </c>
      <c r="SFH202" s="7">
        <f t="shared" si="207"/>
        <v>0</v>
      </c>
      <c r="SFI202" s="7">
        <f t="shared" si="207"/>
        <v>0</v>
      </c>
      <c r="SFJ202" s="7">
        <f t="shared" si="207"/>
        <v>0</v>
      </c>
      <c r="SFK202" s="7">
        <f t="shared" si="207"/>
        <v>0</v>
      </c>
      <c r="SFL202" s="7">
        <f t="shared" si="207"/>
        <v>0</v>
      </c>
      <c r="SFM202" s="7">
        <f t="shared" si="207"/>
        <v>0</v>
      </c>
      <c r="SFN202" s="7">
        <f t="shared" si="207"/>
        <v>0</v>
      </c>
      <c r="SFO202" s="7">
        <f t="shared" si="207"/>
        <v>0</v>
      </c>
      <c r="SFP202" s="7">
        <f t="shared" si="207"/>
        <v>0</v>
      </c>
      <c r="SFQ202" s="7">
        <f t="shared" si="207"/>
        <v>0</v>
      </c>
      <c r="SFR202" s="7">
        <f t="shared" si="207"/>
        <v>0</v>
      </c>
      <c r="SFS202" s="7">
        <f t="shared" si="207"/>
        <v>0</v>
      </c>
      <c r="SFT202" s="7">
        <f t="shared" si="207"/>
        <v>0</v>
      </c>
      <c r="SFU202" s="7">
        <f t="shared" si="207"/>
        <v>0</v>
      </c>
      <c r="SFV202" s="7">
        <f t="shared" si="207"/>
        <v>0</v>
      </c>
      <c r="SFW202" s="7">
        <f t="shared" si="207"/>
        <v>0</v>
      </c>
      <c r="SFX202" s="7">
        <f t="shared" si="207"/>
        <v>0</v>
      </c>
      <c r="SFY202" s="7">
        <f t="shared" si="207"/>
        <v>0</v>
      </c>
      <c r="SFZ202" s="7">
        <f t="shared" si="207"/>
        <v>0</v>
      </c>
      <c r="SGA202" s="7">
        <f t="shared" si="207"/>
        <v>0</v>
      </c>
      <c r="SGB202" s="7">
        <f t="shared" si="207"/>
        <v>0</v>
      </c>
      <c r="SGC202" s="7">
        <f t="shared" si="207"/>
        <v>0</v>
      </c>
      <c r="SGD202" s="7">
        <f t="shared" si="207"/>
        <v>0</v>
      </c>
      <c r="SGE202" s="7">
        <f t="shared" si="207"/>
        <v>0</v>
      </c>
      <c r="SGF202" s="7">
        <f t="shared" si="207"/>
        <v>0</v>
      </c>
      <c r="SGG202" s="7">
        <f t="shared" si="207"/>
        <v>0</v>
      </c>
      <c r="SGH202" s="7">
        <f t="shared" si="207"/>
        <v>0</v>
      </c>
      <c r="SGI202" s="7">
        <f t="shared" si="207"/>
        <v>0</v>
      </c>
      <c r="SGJ202" s="7">
        <f t="shared" si="207"/>
        <v>0</v>
      </c>
      <c r="SGK202" s="7">
        <f t="shared" si="207"/>
        <v>0</v>
      </c>
      <c r="SGL202" s="7">
        <f t="shared" si="207"/>
        <v>0</v>
      </c>
      <c r="SGM202" s="7">
        <f t="shared" si="207"/>
        <v>0</v>
      </c>
      <c r="SGN202" s="7">
        <f t="shared" si="207"/>
        <v>0</v>
      </c>
      <c r="SGO202" s="7">
        <f t="shared" si="207"/>
        <v>0</v>
      </c>
      <c r="SGP202" s="7">
        <f t="shared" si="207"/>
        <v>0</v>
      </c>
      <c r="SGQ202" s="7">
        <f t="shared" si="207"/>
        <v>0</v>
      </c>
      <c r="SGR202" s="7">
        <f t="shared" si="207"/>
        <v>0</v>
      </c>
      <c r="SGS202" s="7">
        <f t="shared" si="207"/>
        <v>0</v>
      </c>
      <c r="SGT202" s="7">
        <f t="shared" si="207"/>
        <v>0</v>
      </c>
      <c r="SGU202" s="7">
        <f t="shared" si="207"/>
        <v>0</v>
      </c>
      <c r="SGV202" s="7">
        <f t="shared" si="207"/>
        <v>0</v>
      </c>
      <c r="SGW202" s="7">
        <f t="shared" si="207"/>
        <v>0</v>
      </c>
      <c r="SGX202" s="7">
        <f t="shared" si="207"/>
        <v>0</v>
      </c>
      <c r="SGY202" s="7">
        <f t="shared" si="207"/>
        <v>0</v>
      </c>
      <c r="SGZ202" s="7">
        <f t="shared" si="207"/>
        <v>0</v>
      </c>
      <c r="SHA202" s="7">
        <f t="shared" si="207"/>
        <v>0</v>
      </c>
      <c r="SHB202" s="7">
        <f t="shared" si="207"/>
        <v>0</v>
      </c>
      <c r="SHC202" s="7">
        <f t="shared" si="207"/>
        <v>0</v>
      </c>
      <c r="SHD202" s="7">
        <f t="shared" si="207"/>
        <v>0</v>
      </c>
      <c r="SHE202" s="7">
        <f t="shared" si="207"/>
        <v>0</v>
      </c>
      <c r="SHF202" s="7">
        <f t="shared" si="207"/>
        <v>0</v>
      </c>
      <c r="SHG202" s="7">
        <f t="shared" ref="SHG202:SJR202" si="208">SHG143</f>
        <v>0</v>
      </c>
      <c r="SHH202" s="7">
        <f t="shared" si="208"/>
        <v>0</v>
      </c>
      <c r="SHI202" s="7">
        <f t="shared" si="208"/>
        <v>0</v>
      </c>
      <c r="SHJ202" s="7">
        <f t="shared" si="208"/>
        <v>0</v>
      </c>
      <c r="SHK202" s="7">
        <f t="shared" si="208"/>
        <v>0</v>
      </c>
      <c r="SHL202" s="7">
        <f t="shared" si="208"/>
        <v>0</v>
      </c>
      <c r="SHM202" s="7">
        <f t="shared" si="208"/>
        <v>0</v>
      </c>
      <c r="SHN202" s="7">
        <f t="shared" si="208"/>
        <v>0</v>
      </c>
      <c r="SHO202" s="7">
        <f t="shared" si="208"/>
        <v>0</v>
      </c>
      <c r="SHP202" s="7">
        <f t="shared" si="208"/>
        <v>0</v>
      </c>
      <c r="SHQ202" s="7">
        <f t="shared" si="208"/>
        <v>0</v>
      </c>
      <c r="SHR202" s="7">
        <f t="shared" si="208"/>
        <v>0</v>
      </c>
      <c r="SHS202" s="7">
        <f t="shared" si="208"/>
        <v>0</v>
      </c>
      <c r="SHT202" s="7">
        <f t="shared" si="208"/>
        <v>0</v>
      </c>
      <c r="SHU202" s="7">
        <f t="shared" si="208"/>
        <v>0</v>
      </c>
      <c r="SHV202" s="7">
        <f t="shared" si="208"/>
        <v>0</v>
      </c>
      <c r="SHW202" s="7">
        <f t="shared" si="208"/>
        <v>0</v>
      </c>
      <c r="SHX202" s="7">
        <f t="shared" si="208"/>
        <v>0</v>
      </c>
      <c r="SHY202" s="7">
        <f t="shared" si="208"/>
        <v>0</v>
      </c>
      <c r="SHZ202" s="7">
        <f t="shared" si="208"/>
        <v>0</v>
      </c>
      <c r="SIA202" s="7">
        <f t="shared" si="208"/>
        <v>0</v>
      </c>
      <c r="SIB202" s="7">
        <f t="shared" si="208"/>
        <v>0</v>
      </c>
      <c r="SIC202" s="7">
        <f t="shared" si="208"/>
        <v>0</v>
      </c>
      <c r="SID202" s="7">
        <f t="shared" si="208"/>
        <v>0</v>
      </c>
      <c r="SIE202" s="7">
        <f t="shared" si="208"/>
        <v>0</v>
      </c>
      <c r="SIF202" s="7">
        <f t="shared" si="208"/>
        <v>0</v>
      </c>
      <c r="SIG202" s="7">
        <f t="shared" si="208"/>
        <v>0</v>
      </c>
      <c r="SIH202" s="7">
        <f t="shared" si="208"/>
        <v>0</v>
      </c>
      <c r="SII202" s="7">
        <f t="shared" si="208"/>
        <v>0</v>
      </c>
      <c r="SIJ202" s="7">
        <f t="shared" si="208"/>
        <v>0</v>
      </c>
      <c r="SIK202" s="7">
        <f t="shared" si="208"/>
        <v>0</v>
      </c>
      <c r="SIL202" s="7">
        <f t="shared" si="208"/>
        <v>0</v>
      </c>
      <c r="SIM202" s="7">
        <f t="shared" si="208"/>
        <v>0</v>
      </c>
      <c r="SIN202" s="7">
        <f t="shared" si="208"/>
        <v>0</v>
      </c>
      <c r="SIO202" s="7">
        <f t="shared" si="208"/>
        <v>0</v>
      </c>
      <c r="SIP202" s="7">
        <f t="shared" si="208"/>
        <v>0</v>
      </c>
      <c r="SIQ202" s="7">
        <f t="shared" si="208"/>
        <v>0</v>
      </c>
      <c r="SIR202" s="7">
        <f t="shared" si="208"/>
        <v>0</v>
      </c>
      <c r="SIS202" s="7">
        <f t="shared" si="208"/>
        <v>0</v>
      </c>
      <c r="SIT202" s="7">
        <f t="shared" si="208"/>
        <v>0</v>
      </c>
      <c r="SIU202" s="7">
        <f t="shared" si="208"/>
        <v>0</v>
      </c>
      <c r="SIV202" s="7">
        <f t="shared" si="208"/>
        <v>0</v>
      </c>
      <c r="SIW202" s="7">
        <f t="shared" si="208"/>
        <v>0</v>
      </c>
      <c r="SIX202" s="7">
        <f t="shared" si="208"/>
        <v>0</v>
      </c>
      <c r="SIY202" s="7">
        <f t="shared" si="208"/>
        <v>0</v>
      </c>
      <c r="SIZ202" s="7">
        <f t="shared" si="208"/>
        <v>0</v>
      </c>
      <c r="SJA202" s="7">
        <f t="shared" si="208"/>
        <v>0</v>
      </c>
      <c r="SJB202" s="7">
        <f t="shared" si="208"/>
        <v>0</v>
      </c>
      <c r="SJC202" s="7">
        <f t="shared" si="208"/>
        <v>0</v>
      </c>
      <c r="SJD202" s="7">
        <f t="shared" si="208"/>
        <v>0</v>
      </c>
      <c r="SJE202" s="7">
        <f t="shared" si="208"/>
        <v>0</v>
      </c>
      <c r="SJF202" s="7">
        <f t="shared" si="208"/>
        <v>0</v>
      </c>
      <c r="SJG202" s="7">
        <f t="shared" si="208"/>
        <v>0</v>
      </c>
      <c r="SJH202" s="7">
        <f t="shared" si="208"/>
        <v>0</v>
      </c>
      <c r="SJI202" s="7">
        <f t="shared" si="208"/>
        <v>0</v>
      </c>
      <c r="SJJ202" s="7">
        <f t="shared" si="208"/>
        <v>0</v>
      </c>
      <c r="SJK202" s="7">
        <f t="shared" si="208"/>
        <v>0</v>
      </c>
      <c r="SJL202" s="7">
        <f t="shared" si="208"/>
        <v>0</v>
      </c>
      <c r="SJM202" s="7">
        <f t="shared" si="208"/>
        <v>0</v>
      </c>
      <c r="SJN202" s="7">
        <f t="shared" si="208"/>
        <v>0</v>
      </c>
      <c r="SJO202" s="7">
        <f t="shared" si="208"/>
        <v>0</v>
      </c>
      <c r="SJP202" s="7">
        <f t="shared" si="208"/>
        <v>0</v>
      </c>
      <c r="SJQ202" s="7">
        <f t="shared" si="208"/>
        <v>0</v>
      </c>
      <c r="SJR202" s="7">
        <f t="shared" si="208"/>
        <v>0</v>
      </c>
      <c r="SJS202" s="7">
        <f t="shared" ref="SJS202:SMD202" si="209">SJS143</f>
        <v>0</v>
      </c>
      <c r="SJT202" s="7">
        <f t="shared" si="209"/>
        <v>0</v>
      </c>
      <c r="SJU202" s="7">
        <f t="shared" si="209"/>
        <v>0</v>
      </c>
      <c r="SJV202" s="7">
        <f t="shared" si="209"/>
        <v>0</v>
      </c>
      <c r="SJW202" s="7">
        <f t="shared" si="209"/>
        <v>0</v>
      </c>
      <c r="SJX202" s="7">
        <f t="shared" si="209"/>
        <v>0</v>
      </c>
      <c r="SJY202" s="7">
        <f t="shared" si="209"/>
        <v>0</v>
      </c>
      <c r="SJZ202" s="7">
        <f t="shared" si="209"/>
        <v>0</v>
      </c>
      <c r="SKA202" s="7">
        <f t="shared" si="209"/>
        <v>0</v>
      </c>
      <c r="SKB202" s="7">
        <f t="shared" si="209"/>
        <v>0</v>
      </c>
      <c r="SKC202" s="7">
        <f t="shared" si="209"/>
        <v>0</v>
      </c>
      <c r="SKD202" s="7">
        <f t="shared" si="209"/>
        <v>0</v>
      </c>
      <c r="SKE202" s="7">
        <f t="shared" si="209"/>
        <v>0</v>
      </c>
      <c r="SKF202" s="7">
        <f t="shared" si="209"/>
        <v>0</v>
      </c>
      <c r="SKG202" s="7">
        <f t="shared" si="209"/>
        <v>0</v>
      </c>
      <c r="SKH202" s="7">
        <f t="shared" si="209"/>
        <v>0</v>
      </c>
      <c r="SKI202" s="7">
        <f t="shared" si="209"/>
        <v>0</v>
      </c>
      <c r="SKJ202" s="7">
        <f t="shared" si="209"/>
        <v>0</v>
      </c>
      <c r="SKK202" s="7">
        <f t="shared" si="209"/>
        <v>0</v>
      </c>
      <c r="SKL202" s="7">
        <f t="shared" si="209"/>
        <v>0</v>
      </c>
      <c r="SKM202" s="7">
        <f t="shared" si="209"/>
        <v>0</v>
      </c>
      <c r="SKN202" s="7">
        <f t="shared" si="209"/>
        <v>0</v>
      </c>
      <c r="SKO202" s="7">
        <f t="shared" si="209"/>
        <v>0</v>
      </c>
      <c r="SKP202" s="7">
        <f t="shared" si="209"/>
        <v>0</v>
      </c>
      <c r="SKQ202" s="7">
        <f t="shared" si="209"/>
        <v>0</v>
      </c>
      <c r="SKR202" s="7">
        <f t="shared" si="209"/>
        <v>0</v>
      </c>
      <c r="SKS202" s="7">
        <f t="shared" si="209"/>
        <v>0</v>
      </c>
      <c r="SKT202" s="7">
        <f t="shared" si="209"/>
        <v>0</v>
      </c>
      <c r="SKU202" s="7">
        <f t="shared" si="209"/>
        <v>0</v>
      </c>
      <c r="SKV202" s="7">
        <f t="shared" si="209"/>
        <v>0</v>
      </c>
      <c r="SKW202" s="7">
        <f t="shared" si="209"/>
        <v>0</v>
      </c>
      <c r="SKX202" s="7">
        <f t="shared" si="209"/>
        <v>0</v>
      </c>
      <c r="SKY202" s="7">
        <f t="shared" si="209"/>
        <v>0</v>
      </c>
      <c r="SKZ202" s="7">
        <f t="shared" si="209"/>
        <v>0</v>
      </c>
      <c r="SLA202" s="7">
        <f t="shared" si="209"/>
        <v>0</v>
      </c>
      <c r="SLB202" s="7">
        <f t="shared" si="209"/>
        <v>0</v>
      </c>
      <c r="SLC202" s="7">
        <f t="shared" si="209"/>
        <v>0</v>
      </c>
      <c r="SLD202" s="7">
        <f t="shared" si="209"/>
        <v>0</v>
      </c>
      <c r="SLE202" s="7">
        <f t="shared" si="209"/>
        <v>0</v>
      </c>
      <c r="SLF202" s="7">
        <f t="shared" si="209"/>
        <v>0</v>
      </c>
      <c r="SLG202" s="7">
        <f t="shared" si="209"/>
        <v>0</v>
      </c>
      <c r="SLH202" s="7">
        <f t="shared" si="209"/>
        <v>0</v>
      </c>
      <c r="SLI202" s="7">
        <f t="shared" si="209"/>
        <v>0</v>
      </c>
      <c r="SLJ202" s="7">
        <f t="shared" si="209"/>
        <v>0</v>
      </c>
      <c r="SLK202" s="7">
        <f t="shared" si="209"/>
        <v>0</v>
      </c>
      <c r="SLL202" s="7">
        <f t="shared" si="209"/>
        <v>0</v>
      </c>
      <c r="SLM202" s="7">
        <f t="shared" si="209"/>
        <v>0</v>
      </c>
      <c r="SLN202" s="7">
        <f t="shared" si="209"/>
        <v>0</v>
      </c>
      <c r="SLO202" s="7">
        <f t="shared" si="209"/>
        <v>0</v>
      </c>
      <c r="SLP202" s="7">
        <f t="shared" si="209"/>
        <v>0</v>
      </c>
      <c r="SLQ202" s="7">
        <f t="shared" si="209"/>
        <v>0</v>
      </c>
      <c r="SLR202" s="7">
        <f t="shared" si="209"/>
        <v>0</v>
      </c>
      <c r="SLS202" s="7">
        <f t="shared" si="209"/>
        <v>0</v>
      </c>
      <c r="SLT202" s="7">
        <f t="shared" si="209"/>
        <v>0</v>
      </c>
      <c r="SLU202" s="7">
        <f t="shared" si="209"/>
        <v>0</v>
      </c>
      <c r="SLV202" s="7">
        <f t="shared" si="209"/>
        <v>0</v>
      </c>
      <c r="SLW202" s="7">
        <f t="shared" si="209"/>
        <v>0</v>
      </c>
      <c r="SLX202" s="7">
        <f t="shared" si="209"/>
        <v>0</v>
      </c>
      <c r="SLY202" s="7">
        <f t="shared" si="209"/>
        <v>0</v>
      </c>
      <c r="SLZ202" s="7">
        <f t="shared" si="209"/>
        <v>0</v>
      </c>
      <c r="SMA202" s="7">
        <f t="shared" si="209"/>
        <v>0</v>
      </c>
      <c r="SMB202" s="7">
        <f t="shared" si="209"/>
        <v>0</v>
      </c>
      <c r="SMC202" s="7">
        <f t="shared" si="209"/>
        <v>0</v>
      </c>
      <c r="SMD202" s="7">
        <f t="shared" si="209"/>
        <v>0</v>
      </c>
      <c r="SME202" s="7">
        <f t="shared" ref="SME202:SOP202" si="210">SME143</f>
        <v>0</v>
      </c>
      <c r="SMF202" s="7">
        <f t="shared" si="210"/>
        <v>0</v>
      </c>
      <c r="SMG202" s="7">
        <f t="shared" si="210"/>
        <v>0</v>
      </c>
      <c r="SMH202" s="7">
        <f t="shared" si="210"/>
        <v>0</v>
      </c>
      <c r="SMI202" s="7">
        <f t="shared" si="210"/>
        <v>0</v>
      </c>
      <c r="SMJ202" s="7">
        <f t="shared" si="210"/>
        <v>0</v>
      </c>
      <c r="SMK202" s="7">
        <f t="shared" si="210"/>
        <v>0</v>
      </c>
      <c r="SML202" s="7">
        <f t="shared" si="210"/>
        <v>0</v>
      </c>
      <c r="SMM202" s="7">
        <f t="shared" si="210"/>
        <v>0</v>
      </c>
      <c r="SMN202" s="7">
        <f t="shared" si="210"/>
        <v>0</v>
      </c>
      <c r="SMO202" s="7">
        <f t="shared" si="210"/>
        <v>0</v>
      </c>
      <c r="SMP202" s="7">
        <f t="shared" si="210"/>
        <v>0</v>
      </c>
      <c r="SMQ202" s="7">
        <f t="shared" si="210"/>
        <v>0</v>
      </c>
      <c r="SMR202" s="7">
        <f t="shared" si="210"/>
        <v>0</v>
      </c>
      <c r="SMS202" s="7">
        <f t="shared" si="210"/>
        <v>0</v>
      </c>
      <c r="SMT202" s="7">
        <f t="shared" si="210"/>
        <v>0</v>
      </c>
      <c r="SMU202" s="7">
        <f t="shared" si="210"/>
        <v>0</v>
      </c>
      <c r="SMV202" s="7">
        <f t="shared" si="210"/>
        <v>0</v>
      </c>
      <c r="SMW202" s="7">
        <f t="shared" si="210"/>
        <v>0</v>
      </c>
      <c r="SMX202" s="7">
        <f t="shared" si="210"/>
        <v>0</v>
      </c>
      <c r="SMY202" s="7">
        <f t="shared" si="210"/>
        <v>0</v>
      </c>
      <c r="SMZ202" s="7">
        <f t="shared" si="210"/>
        <v>0</v>
      </c>
      <c r="SNA202" s="7">
        <f t="shared" si="210"/>
        <v>0</v>
      </c>
      <c r="SNB202" s="7">
        <f t="shared" si="210"/>
        <v>0</v>
      </c>
      <c r="SNC202" s="7">
        <f t="shared" si="210"/>
        <v>0</v>
      </c>
      <c r="SND202" s="7">
        <f t="shared" si="210"/>
        <v>0</v>
      </c>
      <c r="SNE202" s="7">
        <f t="shared" si="210"/>
        <v>0</v>
      </c>
      <c r="SNF202" s="7">
        <f t="shared" si="210"/>
        <v>0</v>
      </c>
      <c r="SNG202" s="7">
        <f t="shared" si="210"/>
        <v>0</v>
      </c>
      <c r="SNH202" s="7">
        <f t="shared" si="210"/>
        <v>0</v>
      </c>
      <c r="SNI202" s="7">
        <f t="shared" si="210"/>
        <v>0</v>
      </c>
      <c r="SNJ202" s="7">
        <f t="shared" si="210"/>
        <v>0</v>
      </c>
      <c r="SNK202" s="7">
        <f t="shared" si="210"/>
        <v>0</v>
      </c>
      <c r="SNL202" s="7">
        <f t="shared" si="210"/>
        <v>0</v>
      </c>
      <c r="SNM202" s="7">
        <f t="shared" si="210"/>
        <v>0</v>
      </c>
      <c r="SNN202" s="7">
        <f t="shared" si="210"/>
        <v>0</v>
      </c>
      <c r="SNO202" s="7">
        <f t="shared" si="210"/>
        <v>0</v>
      </c>
      <c r="SNP202" s="7">
        <f t="shared" si="210"/>
        <v>0</v>
      </c>
      <c r="SNQ202" s="7">
        <f t="shared" si="210"/>
        <v>0</v>
      </c>
      <c r="SNR202" s="7">
        <f t="shared" si="210"/>
        <v>0</v>
      </c>
      <c r="SNS202" s="7">
        <f t="shared" si="210"/>
        <v>0</v>
      </c>
      <c r="SNT202" s="7">
        <f t="shared" si="210"/>
        <v>0</v>
      </c>
      <c r="SNU202" s="7">
        <f t="shared" si="210"/>
        <v>0</v>
      </c>
      <c r="SNV202" s="7">
        <f t="shared" si="210"/>
        <v>0</v>
      </c>
      <c r="SNW202" s="7">
        <f t="shared" si="210"/>
        <v>0</v>
      </c>
      <c r="SNX202" s="7">
        <f t="shared" si="210"/>
        <v>0</v>
      </c>
      <c r="SNY202" s="7">
        <f t="shared" si="210"/>
        <v>0</v>
      </c>
      <c r="SNZ202" s="7">
        <f t="shared" si="210"/>
        <v>0</v>
      </c>
      <c r="SOA202" s="7">
        <f t="shared" si="210"/>
        <v>0</v>
      </c>
      <c r="SOB202" s="7">
        <f t="shared" si="210"/>
        <v>0</v>
      </c>
      <c r="SOC202" s="7">
        <f t="shared" si="210"/>
        <v>0</v>
      </c>
      <c r="SOD202" s="7">
        <f t="shared" si="210"/>
        <v>0</v>
      </c>
      <c r="SOE202" s="7">
        <f t="shared" si="210"/>
        <v>0</v>
      </c>
      <c r="SOF202" s="7">
        <f t="shared" si="210"/>
        <v>0</v>
      </c>
      <c r="SOG202" s="7">
        <f t="shared" si="210"/>
        <v>0</v>
      </c>
      <c r="SOH202" s="7">
        <f t="shared" si="210"/>
        <v>0</v>
      </c>
      <c r="SOI202" s="7">
        <f t="shared" si="210"/>
        <v>0</v>
      </c>
      <c r="SOJ202" s="7">
        <f t="shared" si="210"/>
        <v>0</v>
      </c>
      <c r="SOK202" s="7">
        <f t="shared" si="210"/>
        <v>0</v>
      </c>
      <c r="SOL202" s="7">
        <f t="shared" si="210"/>
        <v>0</v>
      </c>
      <c r="SOM202" s="7">
        <f t="shared" si="210"/>
        <v>0</v>
      </c>
      <c r="SON202" s="7">
        <f t="shared" si="210"/>
        <v>0</v>
      </c>
      <c r="SOO202" s="7">
        <f t="shared" si="210"/>
        <v>0</v>
      </c>
      <c r="SOP202" s="7">
        <f t="shared" si="210"/>
        <v>0</v>
      </c>
      <c r="SOQ202" s="7">
        <f t="shared" ref="SOQ202:SRB202" si="211">SOQ143</f>
        <v>0</v>
      </c>
      <c r="SOR202" s="7">
        <f t="shared" si="211"/>
        <v>0</v>
      </c>
      <c r="SOS202" s="7">
        <f t="shared" si="211"/>
        <v>0</v>
      </c>
      <c r="SOT202" s="7">
        <f t="shared" si="211"/>
        <v>0</v>
      </c>
      <c r="SOU202" s="7">
        <f t="shared" si="211"/>
        <v>0</v>
      </c>
      <c r="SOV202" s="7">
        <f t="shared" si="211"/>
        <v>0</v>
      </c>
      <c r="SOW202" s="7">
        <f t="shared" si="211"/>
        <v>0</v>
      </c>
      <c r="SOX202" s="7">
        <f t="shared" si="211"/>
        <v>0</v>
      </c>
      <c r="SOY202" s="7">
        <f t="shared" si="211"/>
        <v>0</v>
      </c>
      <c r="SOZ202" s="7">
        <f t="shared" si="211"/>
        <v>0</v>
      </c>
      <c r="SPA202" s="7">
        <f t="shared" si="211"/>
        <v>0</v>
      </c>
      <c r="SPB202" s="7">
        <f t="shared" si="211"/>
        <v>0</v>
      </c>
      <c r="SPC202" s="7">
        <f t="shared" si="211"/>
        <v>0</v>
      </c>
      <c r="SPD202" s="7">
        <f t="shared" si="211"/>
        <v>0</v>
      </c>
      <c r="SPE202" s="7">
        <f t="shared" si="211"/>
        <v>0</v>
      </c>
      <c r="SPF202" s="7">
        <f t="shared" si="211"/>
        <v>0</v>
      </c>
      <c r="SPG202" s="7">
        <f t="shared" si="211"/>
        <v>0</v>
      </c>
      <c r="SPH202" s="7">
        <f t="shared" si="211"/>
        <v>0</v>
      </c>
      <c r="SPI202" s="7">
        <f t="shared" si="211"/>
        <v>0</v>
      </c>
      <c r="SPJ202" s="7">
        <f t="shared" si="211"/>
        <v>0</v>
      </c>
      <c r="SPK202" s="7">
        <f t="shared" si="211"/>
        <v>0</v>
      </c>
      <c r="SPL202" s="7">
        <f t="shared" si="211"/>
        <v>0</v>
      </c>
      <c r="SPM202" s="7">
        <f t="shared" si="211"/>
        <v>0</v>
      </c>
      <c r="SPN202" s="7">
        <f t="shared" si="211"/>
        <v>0</v>
      </c>
      <c r="SPO202" s="7">
        <f t="shared" si="211"/>
        <v>0</v>
      </c>
      <c r="SPP202" s="7">
        <f t="shared" si="211"/>
        <v>0</v>
      </c>
      <c r="SPQ202" s="7">
        <f t="shared" si="211"/>
        <v>0</v>
      </c>
      <c r="SPR202" s="7">
        <f t="shared" si="211"/>
        <v>0</v>
      </c>
      <c r="SPS202" s="7">
        <f t="shared" si="211"/>
        <v>0</v>
      </c>
      <c r="SPT202" s="7">
        <f t="shared" si="211"/>
        <v>0</v>
      </c>
      <c r="SPU202" s="7">
        <f t="shared" si="211"/>
        <v>0</v>
      </c>
      <c r="SPV202" s="7">
        <f t="shared" si="211"/>
        <v>0</v>
      </c>
      <c r="SPW202" s="7">
        <f t="shared" si="211"/>
        <v>0</v>
      </c>
      <c r="SPX202" s="7">
        <f t="shared" si="211"/>
        <v>0</v>
      </c>
      <c r="SPY202" s="7">
        <f t="shared" si="211"/>
        <v>0</v>
      </c>
      <c r="SPZ202" s="7">
        <f t="shared" si="211"/>
        <v>0</v>
      </c>
      <c r="SQA202" s="7">
        <f t="shared" si="211"/>
        <v>0</v>
      </c>
      <c r="SQB202" s="7">
        <f t="shared" si="211"/>
        <v>0</v>
      </c>
      <c r="SQC202" s="7">
        <f t="shared" si="211"/>
        <v>0</v>
      </c>
      <c r="SQD202" s="7">
        <f t="shared" si="211"/>
        <v>0</v>
      </c>
      <c r="SQE202" s="7">
        <f t="shared" si="211"/>
        <v>0</v>
      </c>
      <c r="SQF202" s="7">
        <f t="shared" si="211"/>
        <v>0</v>
      </c>
      <c r="SQG202" s="7">
        <f t="shared" si="211"/>
        <v>0</v>
      </c>
      <c r="SQH202" s="7">
        <f t="shared" si="211"/>
        <v>0</v>
      </c>
      <c r="SQI202" s="7">
        <f t="shared" si="211"/>
        <v>0</v>
      </c>
      <c r="SQJ202" s="7">
        <f t="shared" si="211"/>
        <v>0</v>
      </c>
      <c r="SQK202" s="7">
        <f t="shared" si="211"/>
        <v>0</v>
      </c>
      <c r="SQL202" s="7">
        <f t="shared" si="211"/>
        <v>0</v>
      </c>
      <c r="SQM202" s="7">
        <f t="shared" si="211"/>
        <v>0</v>
      </c>
      <c r="SQN202" s="7">
        <f t="shared" si="211"/>
        <v>0</v>
      </c>
      <c r="SQO202" s="7">
        <f t="shared" si="211"/>
        <v>0</v>
      </c>
      <c r="SQP202" s="7">
        <f t="shared" si="211"/>
        <v>0</v>
      </c>
      <c r="SQQ202" s="7">
        <f t="shared" si="211"/>
        <v>0</v>
      </c>
      <c r="SQR202" s="7">
        <f t="shared" si="211"/>
        <v>0</v>
      </c>
      <c r="SQS202" s="7">
        <f t="shared" si="211"/>
        <v>0</v>
      </c>
      <c r="SQT202" s="7">
        <f t="shared" si="211"/>
        <v>0</v>
      </c>
      <c r="SQU202" s="7">
        <f t="shared" si="211"/>
        <v>0</v>
      </c>
      <c r="SQV202" s="7">
        <f t="shared" si="211"/>
        <v>0</v>
      </c>
      <c r="SQW202" s="7">
        <f t="shared" si="211"/>
        <v>0</v>
      </c>
      <c r="SQX202" s="7">
        <f t="shared" si="211"/>
        <v>0</v>
      </c>
      <c r="SQY202" s="7">
        <f t="shared" si="211"/>
        <v>0</v>
      </c>
      <c r="SQZ202" s="7">
        <f t="shared" si="211"/>
        <v>0</v>
      </c>
      <c r="SRA202" s="7">
        <f t="shared" si="211"/>
        <v>0</v>
      </c>
      <c r="SRB202" s="7">
        <f t="shared" si="211"/>
        <v>0</v>
      </c>
      <c r="SRC202" s="7">
        <f t="shared" ref="SRC202:STN202" si="212">SRC143</f>
        <v>0</v>
      </c>
      <c r="SRD202" s="7">
        <f t="shared" si="212"/>
        <v>0</v>
      </c>
      <c r="SRE202" s="7">
        <f t="shared" si="212"/>
        <v>0</v>
      </c>
      <c r="SRF202" s="7">
        <f t="shared" si="212"/>
        <v>0</v>
      </c>
      <c r="SRG202" s="7">
        <f t="shared" si="212"/>
        <v>0</v>
      </c>
      <c r="SRH202" s="7">
        <f t="shared" si="212"/>
        <v>0</v>
      </c>
      <c r="SRI202" s="7">
        <f t="shared" si="212"/>
        <v>0</v>
      </c>
      <c r="SRJ202" s="7">
        <f t="shared" si="212"/>
        <v>0</v>
      </c>
      <c r="SRK202" s="7">
        <f t="shared" si="212"/>
        <v>0</v>
      </c>
      <c r="SRL202" s="7">
        <f t="shared" si="212"/>
        <v>0</v>
      </c>
      <c r="SRM202" s="7">
        <f t="shared" si="212"/>
        <v>0</v>
      </c>
      <c r="SRN202" s="7">
        <f t="shared" si="212"/>
        <v>0</v>
      </c>
      <c r="SRO202" s="7">
        <f t="shared" si="212"/>
        <v>0</v>
      </c>
      <c r="SRP202" s="7">
        <f t="shared" si="212"/>
        <v>0</v>
      </c>
      <c r="SRQ202" s="7">
        <f t="shared" si="212"/>
        <v>0</v>
      </c>
      <c r="SRR202" s="7">
        <f t="shared" si="212"/>
        <v>0</v>
      </c>
      <c r="SRS202" s="7">
        <f t="shared" si="212"/>
        <v>0</v>
      </c>
      <c r="SRT202" s="7">
        <f t="shared" si="212"/>
        <v>0</v>
      </c>
      <c r="SRU202" s="7">
        <f t="shared" si="212"/>
        <v>0</v>
      </c>
      <c r="SRV202" s="7">
        <f t="shared" si="212"/>
        <v>0</v>
      </c>
      <c r="SRW202" s="7">
        <f t="shared" si="212"/>
        <v>0</v>
      </c>
      <c r="SRX202" s="7">
        <f t="shared" si="212"/>
        <v>0</v>
      </c>
      <c r="SRY202" s="7">
        <f t="shared" si="212"/>
        <v>0</v>
      </c>
      <c r="SRZ202" s="7">
        <f t="shared" si="212"/>
        <v>0</v>
      </c>
      <c r="SSA202" s="7">
        <f t="shared" si="212"/>
        <v>0</v>
      </c>
      <c r="SSB202" s="7">
        <f t="shared" si="212"/>
        <v>0</v>
      </c>
      <c r="SSC202" s="7">
        <f t="shared" si="212"/>
        <v>0</v>
      </c>
      <c r="SSD202" s="7">
        <f t="shared" si="212"/>
        <v>0</v>
      </c>
      <c r="SSE202" s="7">
        <f t="shared" si="212"/>
        <v>0</v>
      </c>
      <c r="SSF202" s="7">
        <f t="shared" si="212"/>
        <v>0</v>
      </c>
      <c r="SSG202" s="7">
        <f t="shared" si="212"/>
        <v>0</v>
      </c>
      <c r="SSH202" s="7">
        <f t="shared" si="212"/>
        <v>0</v>
      </c>
      <c r="SSI202" s="7">
        <f t="shared" si="212"/>
        <v>0</v>
      </c>
      <c r="SSJ202" s="7">
        <f t="shared" si="212"/>
        <v>0</v>
      </c>
      <c r="SSK202" s="7">
        <f t="shared" si="212"/>
        <v>0</v>
      </c>
      <c r="SSL202" s="7">
        <f t="shared" si="212"/>
        <v>0</v>
      </c>
      <c r="SSM202" s="7">
        <f t="shared" si="212"/>
        <v>0</v>
      </c>
      <c r="SSN202" s="7">
        <f t="shared" si="212"/>
        <v>0</v>
      </c>
      <c r="SSO202" s="7">
        <f t="shared" si="212"/>
        <v>0</v>
      </c>
      <c r="SSP202" s="7">
        <f t="shared" si="212"/>
        <v>0</v>
      </c>
      <c r="SSQ202" s="7">
        <f t="shared" si="212"/>
        <v>0</v>
      </c>
      <c r="SSR202" s="7">
        <f t="shared" si="212"/>
        <v>0</v>
      </c>
      <c r="SSS202" s="7">
        <f t="shared" si="212"/>
        <v>0</v>
      </c>
      <c r="SST202" s="7">
        <f t="shared" si="212"/>
        <v>0</v>
      </c>
      <c r="SSU202" s="7">
        <f t="shared" si="212"/>
        <v>0</v>
      </c>
      <c r="SSV202" s="7">
        <f t="shared" si="212"/>
        <v>0</v>
      </c>
      <c r="SSW202" s="7">
        <f t="shared" si="212"/>
        <v>0</v>
      </c>
      <c r="SSX202" s="7">
        <f t="shared" si="212"/>
        <v>0</v>
      </c>
      <c r="SSY202" s="7">
        <f t="shared" si="212"/>
        <v>0</v>
      </c>
      <c r="SSZ202" s="7">
        <f t="shared" si="212"/>
        <v>0</v>
      </c>
      <c r="STA202" s="7">
        <f t="shared" si="212"/>
        <v>0</v>
      </c>
      <c r="STB202" s="7">
        <f t="shared" si="212"/>
        <v>0</v>
      </c>
      <c r="STC202" s="7">
        <f t="shared" si="212"/>
        <v>0</v>
      </c>
      <c r="STD202" s="7">
        <f t="shared" si="212"/>
        <v>0</v>
      </c>
      <c r="STE202" s="7">
        <f t="shared" si="212"/>
        <v>0</v>
      </c>
      <c r="STF202" s="7">
        <f t="shared" si="212"/>
        <v>0</v>
      </c>
      <c r="STG202" s="7">
        <f t="shared" si="212"/>
        <v>0</v>
      </c>
      <c r="STH202" s="7">
        <f t="shared" si="212"/>
        <v>0</v>
      </c>
      <c r="STI202" s="7">
        <f t="shared" si="212"/>
        <v>0</v>
      </c>
      <c r="STJ202" s="7">
        <f t="shared" si="212"/>
        <v>0</v>
      </c>
      <c r="STK202" s="7">
        <f t="shared" si="212"/>
        <v>0</v>
      </c>
      <c r="STL202" s="7">
        <f t="shared" si="212"/>
        <v>0</v>
      </c>
      <c r="STM202" s="7">
        <f t="shared" si="212"/>
        <v>0</v>
      </c>
      <c r="STN202" s="7">
        <f t="shared" si="212"/>
        <v>0</v>
      </c>
      <c r="STO202" s="7">
        <f t="shared" ref="STO202:SVZ202" si="213">STO143</f>
        <v>0</v>
      </c>
      <c r="STP202" s="7">
        <f t="shared" si="213"/>
        <v>0</v>
      </c>
      <c r="STQ202" s="7">
        <f t="shared" si="213"/>
        <v>0</v>
      </c>
      <c r="STR202" s="7">
        <f t="shared" si="213"/>
        <v>0</v>
      </c>
      <c r="STS202" s="7">
        <f t="shared" si="213"/>
        <v>0</v>
      </c>
      <c r="STT202" s="7">
        <f t="shared" si="213"/>
        <v>0</v>
      </c>
      <c r="STU202" s="7">
        <f t="shared" si="213"/>
        <v>0</v>
      </c>
      <c r="STV202" s="7">
        <f t="shared" si="213"/>
        <v>0</v>
      </c>
      <c r="STW202" s="7">
        <f t="shared" si="213"/>
        <v>0</v>
      </c>
      <c r="STX202" s="7">
        <f t="shared" si="213"/>
        <v>0</v>
      </c>
      <c r="STY202" s="7">
        <f t="shared" si="213"/>
        <v>0</v>
      </c>
      <c r="STZ202" s="7">
        <f t="shared" si="213"/>
        <v>0</v>
      </c>
      <c r="SUA202" s="7">
        <f t="shared" si="213"/>
        <v>0</v>
      </c>
      <c r="SUB202" s="7">
        <f t="shared" si="213"/>
        <v>0</v>
      </c>
      <c r="SUC202" s="7">
        <f t="shared" si="213"/>
        <v>0</v>
      </c>
      <c r="SUD202" s="7">
        <f t="shared" si="213"/>
        <v>0</v>
      </c>
      <c r="SUE202" s="7">
        <f t="shared" si="213"/>
        <v>0</v>
      </c>
      <c r="SUF202" s="7">
        <f t="shared" si="213"/>
        <v>0</v>
      </c>
      <c r="SUG202" s="7">
        <f t="shared" si="213"/>
        <v>0</v>
      </c>
      <c r="SUH202" s="7">
        <f t="shared" si="213"/>
        <v>0</v>
      </c>
      <c r="SUI202" s="7">
        <f t="shared" si="213"/>
        <v>0</v>
      </c>
      <c r="SUJ202" s="7">
        <f t="shared" si="213"/>
        <v>0</v>
      </c>
      <c r="SUK202" s="7">
        <f t="shared" si="213"/>
        <v>0</v>
      </c>
      <c r="SUL202" s="7">
        <f t="shared" si="213"/>
        <v>0</v>
      </c>
      <c r="SUM202" s="7">
        <f t="shared" si="213"/>
        <v>0</v>
      </c>
      <c r="SUN202" s="7">
        <f t="shared" si="213"/>
        <v>0</v>
      </c>
      <c r="SUO202" s="7">
        <f t="shared" si="213"/>
        <v>0</v>
      </c>
      <c r="SUP202" s="7">
        <f t="shared" si="213"/>
        <v>0</v>
      </c>
      <c r="SUQ202" s="7">
        <f t="shared" si="213"/>
        <v>0</v>
      </c>
      <c r="SUR202" s="7">
        <f t="shared" si="213"/>
        <v>0</v>
      </c>
      <c r="SUS202" s="7">
        <f t="shared" si="213"/>
        <v>0</v>
      </c>
      <c r="SUT202" s="7">
        <f t="shared" si="213"/>
        <v>0</v>
      </c>
      <c r="SUU202" s="7">
        <f t="shared" si="213"/>
        <v>0</v>
      </c>
      <c r="SUV202" s="7">
        <f t="shared" si="213"/>
        <v>0</v>
      </c>
      <c r="SUW202" s="7">
        <f t="shared" si="213"/>
        <v>0</v>
      </c>
      <c r="SUX202" s="7">
        <f t="shared" si="213"/>
        <v>0</v>
      </c>
      <c r="SUY202" s="7">
        <f t="shared" si="213"/>
        <v>0</v>
      </c>
      <c r="SUZ202" s="7">
        <f t="shared" si="213"/>
        <v>0</v>
      </c>
      <c r="SVA202" s="7">
        <f t="shared" si="213"/>
        <v>0</v>
      </c>
      <c r="SVB202" s="7">
        <f t="shared" si="213"/>
        <v>0</v>
      </c>
      <c r="SVC202" s="7">
        <f t="shared" si="213"/>
        <v>0</v>
      </c>
      <c r="SVD202" s="7">
        <f t="shared" si="213"/>
        <v>0</v>
      </c>
      <c r="SVE202" s="7">
        <f t="shared" si="213"/>
        <v>0</v>
      </c>
      <c r="SVF202" s="7">
        <f t="shared" si="213"/>
        <v>0</v>
      </c>
      <c r="SVG202" s="7">
        <f t="shared" si="213"/>
        <v>0</v>
      </c>
      <c r="SVH202" s="7">
        <f t="shared" si="213"/>
        <v>0</v>
      </c>
      <c r="SVI202" s="7">
        <f t="shared" si="213"/>
        <v>0</v>
      </c>
      <c r="SVJ202" s="7">
        <f t="shared" si="213"/>
        <v>0</v>
      </c>
      <c r="SVK202" s="7">
        <f t="shared" si="213"/>
        <v>0</v>
      </c>
      <c r="SVL202" s="7">
        <f t="shared" si="213"/>
        <v>0</v>
      </c>
      <c r="SVM202" s="7">
        <f t="shared" si="213"/>
        <v>0</v>
      </c>
      <c r="SVN202" s="7">
        <f t="shared" si="213"/>
        <v>0</v>
      </c>
      <c r="SVO202" s="7">
        <f t="shared" si="213"/>
        <v>0</v>
      </c>
      <c r="SVP202" s="7">
        <f t="shared" si="213"/>
        <v>0</v>
      </c>
      <c r="SVQ202" s="7">
        <f t="shared" si="213"/>
        <v>0</v>
      </c>
      <c r="SVR202" s="7">
        <f t="shared" si="213"/>
        <v>0</v>
      </c>
      <c r="SVS202" s="7">
        <f t="shared" si="213"/>
        <v>0</v>
      </c>
      <c r="SVT202" s="7">
        <f t="shared" si="213"/>
        <v>0</v>
      </c>
      <c r="SVU202" s="7">
        <f t="shared" si="213"/>
        <v>0</v>
      </c>
      <c r="SVV202" s="7">
        <f t="shared" si="213"/>
        <v>0</v>
      </c>
      <c r="SVW202" s="7">
        <f t="shared" si="213"/>
        <v>0</v>
      </c>
      <c r="SVX202" s="7">
        <f t="shared" si="213"/>
        <v>0</v>
      </c>
      <c r="SVY202" s="7">
        <f t="shared" si="213"/>
        <v>0</v>
      </c>
      <c r="SVZ202" s="7">
        <f t="shared" si="213"/>
        <v>0</v>
      </c>
      <c r="SWA202" s="7">
        <f t="shared" ref="SWA202:SYL202" si="214">SWA143</f>
        <v>0</v>
      </c>
      <c r="SWB202" s="7">
        <f t="shared" si="214"/>
        <v>0</v>
      </c>
      <c r="SWC202" s="7">
        <f t="shared" si="214"/>
        <v>0</v>
      </c>
      <c r="SWD202" s="7">
        <f t="shared" si="214"/>
        <v>0</v>
      </c>
      <c r="SWE202" s="7">
        <f t="shared" si="214"/>
        <v>0</v>
      </c>
      <c r="SWF202" s="7">
        <f t="shared" si="214"/>
        <v>0</v>
      </c>
      <c r="SWG202" s="7">
        <f t="shared" si="214"/>
        <v>0</v>
      </c>
      <c r="SWH202" s="7">
        <f t="shared" si="214"/>
        <v>0</v>
      </c>
      <c r="SWI202" s="7">
        <f t="shared" si="214"/>
        <v>0</v>
      </c>
      <c r="SWJ202" s="7">
        <f t="shared" si="214"/>
        <v>0</v>
      </c>
      <c r="SWK202" s="7">
        <f t="shared" si="214"/>
        <v>0</v>
      </c>
      <c r="SWL202" s="7">
        <f t="shared" si="214"/>
        <v>0</v>
      </c>
      <c r="SWM202" s="7">
        <f t="shared" si="214"/>
        <v>0</v>
      </c>
      <c r="SWN202" s="7">
        <f t="shared" si="214"/>
        <v>0</v>
      </c>
      <c r="SWO202" s="7">
        <f t="shared" si="214"/>
        <v>0</v>
      </c>
      <c r="SWP202" s="7">
        <f t="shared" si="214"/>
        <v>0</v>
      </c>
      <c r="SWQ202" s="7">
        <f t="shared" si="214"/>
        <v>0</v>
      </c>
      <c r="SWR202" s="7">
        <f t="shared" si="214"/>
        <v>0</v>
      </c>
      <c r="SWS202" s="7">
        <f t="shared" si="214"/>
        <v>0</v>
      </c>
      <c r="SWT202" s="7">
        <f t="shared" si="214"/>
        <v>0</v>
      </c>
      <c r="SWU202" s="7">
        <f t="shared" si="214"/>
        <v>0</v>
      </c>
      <c r="SWV202" s="7">
        <f t="shared" si="214"/>
        <v>0</v>
      </c>
      <c r="SWW202" s="7">
        <f t="shared" si="214"/>
        <v>0</v>
      </c>
      <c r="SWX202" s="7">
        <f t="shared" si="214"/>
        <v>0</v>
      </c>
      <c r="SWY202" s="7">
        <f t="shared" si="214"/>
        <v>0</v>
      </c>
      <c r="SWZ202" s="7">
        <f t="shared" si="214"/>
        <v>0</v>
      </c>
      <c r="SXA202" s="7">
        <f t="shared" si="214"/>
        <v>0</v>
      </c>
      <c r="SXB202" s="7">
        <f t="shared" si="214"/>
        <v>0</v>
      </c>
      <c r="SXC202" s="7">
        <f t="shared" si="214"/>
        <v>0</v>
      </c>
      <c r="SXD202" s="7">
        <f t="shared" si="214"/>
        <v>0</v>
      </c>
      <c r="SXE202" s="7">
        <f t="shared" si="214"/>
        <v>0</v>
      </c>
      <c r="SXF202" s="7">
        <f t="shared" si="214"/>
        <v>0</v>
      </c>
      <c r="SXG202" s="7">
        <f t="shared" si="214"/>
        <v>0</v>
      </c>
      <c r="SXH202" s="7">
        <f t="shared" si="214"/>
        <v>0</v>
      </c>
      <c r="SXI202" s="7">
        <f t="shared" si="214"/>
        <v>0</v>
      </c>
      <c r="SXJ202" s="7">
        <f t="shared" si="214"/>
        <v>0</v>
      </c>
      <c r="SXK202" s="7">
        <f t="shared" si="214"/>
        <v>0</v>
      </c>
      <c r="SXL202" s="7">
        <f t="shared" si="214"/>
        <v>0</v>
      </c>
      <c r="SXM202" s="7">
        <f t="shared" si="214"/>
        <v>0</v>
      </c>
      <c r="SXN202" s="7">
        <f t="shared" si="214"/>
        <v>0</v>
      </c>
      <c r="SXO202" s="7">
        <f t="shared" si="214"/>
        <v>0</v>
      </c>
      <c r="SXP202" s="7">
        <f t="shared" si="214"/>
        <v>0</v>
      </c>
      <c r="SXQ202" s="7">
        <f t="shared" si="214"/>
        <v>0</v>
      </c>
      <c r="SXR202" s="7">
        <f t="shared" si="214"/>
        <v>0</v>
      </c>
      <c r="SXS202" s="7">
        <f t="shared" si="214"/>
        <v>0</v>
      </c>
      <c r="SXT202" s="7">
        <f t="shared" si="214"/>
        <v>0</v>
      </c>
      <c r="SXU202" s="7">
        <f t="shared" si="214"/>
        <v>0</v>
      </c>
      <c r="SXV202" s="7">
        <f t="shared" si="214"/>
        <v>0</v>
      </c>
      <c r="SXW202" s="7">
        <f t="shared" si="214"/>
        <v>0</v>
      </c>
      <c r="SXX202" s="7">
        <f t="shared" si="214"/>
        <v>0</v>
      </c>
      <c r="SXY202" s="7">
        <f t="shared" si="214"/>
        <v>0</v>
      </c>
      <c r="SXZ202" s="7">
        <f t="shared" si="214"/>
        <v>0</v>
      </c>
      <c r="SYA202" s="7">
        <f t="shared" si="214"/>
        <v>0</v>
      </c>
      <c r="SYB202" s="7">
        <f t="shared" si="214"/>
        <v>0</v>
      </c>
      <c r="SYC202" s="7">
        <f t="shared" si="214"/>
        <v>0</v>
      </c>
      <c r="SYD202" s="7">
        <f t="shared" si="214"/>
        <v>0</v>
      </c>
      <c r="SYE202" s="7">
        <f t="shared" si="214"/>
        <v>0</v>
      </c>
      <c r="SYF202" s="7">
        <f t="shared" si="214"/>
        <v>0</v>
      </c>
      <c r="SYG202" s="7">
        <f t="shared" si="214"/>
        <v>0</v>
      </c>
      <c r="SYH202" s="7">
        <f t="shared" si="214"/>
        <v>0</v>
      </c>
      <c r="SYI202" s="7">
        <f t="shared" si="214"/>
        <v>0</v>
      </c>
      <c r="SYJ202" s="7">
        <f t="shared" si="214"/>
        <v>0</v>
      </c>
      <c r="SYK202" s="7">
        <f t="shared" si="214"/>
        <v>0</v>
      </c>
      <c r="SYL202" s="7">
        <f t="shared" si="214"/>
        <v>0</v>
      </c>
      <c r="SYM202" s="7">
        <f t="shared" ref="SYM202:TAX202" si="215">SYM143</f>
        <v>0</v>
      </c>
      <c r="SYN202" s="7">
        <f t="shared" si="215"/>
        <v>0</v>
      </c>
      <c r="SYO202" s="7">
        <f t="shared" si="215"/>
        <v>0</v>
      </c>
      <c r="SYP202" s="7">
        <f t="shared" si="215"/>
        <v>0</v>
      </c>
      <c r="SYQ202" s="7">
        <f t="shared" si="215"/>
        <v>0</v>
      </c>
      <c r="SYR202" s="7">
        <f t="shared" si="215"/>
        <v>0</v>
      </c>
      <c r="SYS202" s="7">
        <f t="shared" si="215"/>
        <v>0</v>
      </c>
      <c r="SYT202" s="7">
        <f t="shared" si="215"/>
        <v>0</v>
      </c>
      <c r="SYU202" s="7">
        <f t="shared" si="215"/>
        <v>0</v>
      </c>
      <c r="SYV202" s="7">
        <f t="shared" si="215"/>
        <v>0</v>
      </c>
      <c r="SYW202" s="7">
        <f t="shared" si="215"/>
        <v>0</v>
      </c>
      <c r="SYX202" s="7">
        <f t="shared" si="215"/>
        <v>0</v>
      </c>
      <c r="SYY202" s="7">
        <f t="shared" si="215"/>
        <v>0</v>
      </c>
      <c r="SYZ202" s="7">
        <f t="shared" si="215"/>
        <v>0</v>
      </c>
      <c r="SZA202" s="7">
        <f t="shared" si="215"/>
        <v>0</v>
      </c>
      <c r="SZB202" s="7">
        <f t="shared" si="215"/>
        <v>0</v>
      </c>
      <c r="SZC202" s="7">
        <f t="shared" si="215"/>
        <v>0</v>
      </c>
      <c r="SZD202" s="7">
        <f t="shared" si="215"/>
        <v>0</v>
      </c>
      <c r="SZE202" s="7">
        <f t="shared" si="215"/>
        <v>0</v>
      </c>
      <c r="SZF202" s="7">
        <f t="shared" si="215"/>
        <v>0</v>
      </c>
      <c r="SZG202" s="7">
        <f t="shared" si="215"/>
        <v>0</v>
      </c>
      <c r="SZH202" s="7">
        <f t="shared" si="215"/>
        <v>0</v>
      </c>
      <c r="SZI202" s="7">
        <f t="shared" si="215"/>
        <v>0</v>
      </c>
      <c r="SZJ202" s="7">
        <f t="shared" si="215"/>
        <v>0</v>
      </c>
      <c r="SZK202" s="7">
        <f t="shared" si="215"/>
        <v>0</v>
      </c>
      <c r="SZL202" s="7">
        <f t="shared" si="215"/>
        <v>0</v>
      </c>
      <c r="SZM202" s="7">
        <f t="shared" si="215"/>
        <v>0</v>
      </c>
      <c r="SZN202" s="7">
        <f t="shared" si="215"/>
        <v>0</v>
      </c>
      <c r="SZO202" s="7">
        <f t="shared" si="215"/>
        <v>0</v>
      </c>
      <c r="SZP202" s="7">
        <f t="shared" si="215"/>
        <v>0</v>
      </c>
      <c r="SZQ202" s="7">
        <f t="shared" si="215"/>
        <v>0</v>
      </c>
      <c r="SZR202" s="7">
        <f t="shared" si="215"/>
        <v>0</v>
      </c>
      <c r="SZS202" s="7">
        <f t="shared" si="215"/>
        <v>0</v>
      </c>
      <c r="SZT202" s="7">
        <f t="shared" si="215"/>
        <v>0</v>
      </c>
      <c r="SZU202" s="7">
        <f t="shared" si="215"/>
        <v>0</v>
      </c>
      <c r="SZV202" s="7">
        <f t="shared" si="215"/>
        <v>0</v>
      </c>
      <c r="SZW202" s="7">
        <f t="shared" si="215"/>
        <v>0</v>
      </c>
      <c r="SZX202" s="7">
        <f t="shared" si="215"/>
        <v>0</v>
      </c>
      <c r="SZY202" s="7">
        <f t="shared" si="215"/>
        <v>0</v>
      </c>
      <c r="SZZ202" s="7">
        <f t="shared" si="215"/>
        <v>0</v>
      </c>
      <c r="TAA202" s="7">
        <f t="shared" si="215"/>
        <v>0</v>
      </c>
      <c r="TAB202" s="7">
        <f t="shared" si="215"/>
        <v>0</v>
      </c>
      <c r="TAC202" s="7">
        <f t="shared" si="215"/>
        <v>0</v>
      </c>
      <c r="TAD202" s="7">
        <f t="shared" si="215"/>
        <v>0</v>
      </c>
      <c r="TAE202" s="7">
        <f t="shared" si="215"/>
        <v>0</v>
      </c>
      <c r="TAF202" s="7">
        <f t="shared" si="215"/>
        <v>0</v>
      </c>
      <c r="TAG202" s="7">
        <f t="shared" si="215"/>
        <v>0</v>
      </c>
      <c r="TAH202" s="7">
        <f t="shared" si="215"/>
        <v>0</v>
      </c>
      <c r="TAI202" s="7">
        <f t="shared" si="215"/>
        <v>0</v>
      </c>
      <c r="TAJ202" s="7">
        <f t="shared" si="215"/>
        <v>0</v>
      </c>
      <c r="TAK202" s="7">
        <f t="shared" si="215"/>
        <v>0</v>
      </c>
      <c r="TAL202" s="7">
        <f t="shared" si="215"/>
        <v>0</v>
      </c>
      <c r="TAM202" s="7">
        <f t="shared" si="215"/>
        <v>0</v>
      </c>
      <c r="TAN202" s="7">
        <f t="shared" si="215"/>
        <v>0</v>
      </c>
      <c r="TAO202" s="7">
        <f t="shared" si="215"/>
        <v>0</v>
      </c>
      <c r="TAP202" s="7">
        <f t="shared" si="215"/>
        <v>0</v>
      </c>
      <c r="TAQ202" s="7">
        <f t="shared" si="215"/>
        <v>0</v>
      </c>
      <c r="TAR202" s="7">
        <f t="shared" si="215"/>
        <v>0</v>
      </c>
      <c r="TAS202" s="7">
        <f t="shared" si="215"/>
        <v>0</v>
      </c>
      <c r="TAT202" s="7">
        <f t="shared" si="215"/>
        <v>0</v>
      </c>
      <c r="TAU202" s="7">
        <f t="shared" si="215"/>
        <v>0</v>
      </c>
      <c r="TAV202" s="7">
        <f t="shared" si="215"/>
        <v>0</v>
      </c>
      <c r="TAW202" s="7">
        <f t="shared" si="215"/>
        <v>0</v>
      </c>
      <c r="TAX202" s="7">
        <f t="shared" si="215"/>
        <v>0</v>
      </c>
      <c r="TAY202" s="7">
        <f t="shared" ref="TAY202:TDJ202" si="216">TAY143</f>
        <v>0</v>
      </c>
      <c r="TAZ202" s="7">
        <f t="shared" si="216"/>
        <v>0</v>
      </c>
      <c r="TBA202" s="7">
        <f t="shared" si="216"/>
        <v>0</v>
      </c>
      <c r="TBB202" s="7">
        <f t="shared" si="216"/>
        <v>0</v>
      </c>
      <c r="TBC202" s="7">
        <f t="shared" si="216"/>
        <v>0</v>
      </c>
      <c r="TBD202" s="7">
        <f t="shared" si="216"/>
        <v>0</v>
      </c>
      <c r="TBE202" s="7">
        <f t="shared" si="216"/>
        <v>0</v>
      </c>
      <c r="TBF202" s="7">
        <f t="shared" si="216"/>
        <v>0</v>
      </c>
      <c r="TBG202" s="7">
        <f t="shared" si="216"/>
        <v>0</v>
      </c>
      <c r="TBH202" s="7">
        <f t="shared" si="216"/>
        <v>0</v>
      </c>
      <c r="TBI202" s="7">
        <f t="shared" si="216"/>
        <v>0</v>
      </c>
      <c r="TBJ202" s="7">
        <f t="shared" si="216"/>
        <v>0</v>
      </c>
      <c r="TBK202" s="7">
        <f t="shared" si="216"/>
        <v>0</v>
      </c>
      <c r="TBL202" s="7">
        <f t="shared" si="216"/>
        <v>0</v>
      </c>
      <c r="TBM202" s="7">
        <f t="shared" si="216"/>
        <v>0</v>
      </c>
      <c r="TBN202" s="7">
        <f t="shared" si="216"/>
        <v>0</v>
      </c>
      <c r="TBO202" s="7">
        <f t="shared" si="216"/>
        <v>0</v>
      </c>
      <c r="TBP202" s="7">
        <f t="shared" si="216"/>
        <v>0</v>
      </c>
      <c r="TBQ202" s="7">
        <f t="shared" si="216"/>
        <v>0</v>
      </c>
      <c r="TBR202" s="7">
        <f t="shared" si="216"/>
        <v>0</v>
      </c>
      <c r="TBS202" s="7">
        <f t="shared" si="216"/>
        <v>0</v>
      </c>
      <c r="TBT202" s="7">
        <f t="shared" si="216"/>
        <v>0</v>
      </c>
      <c r="TBU202" s="7">
        <f t="shared" si="216"/>
        <v>0</v>
      </c>
      <c r="TBV202" s="7">
        <f t="shared" si="216"/>
        <v>0</v>
      </c>
      <c r="TBW202" s="7">
        <f t="shared" si="216"/>
        <v>0</v>
      </c>
      <c r="TBX202" s="7">
        <f t="shared" si="216"/>
        <v>0</v>
      </c>
      <c r="TBY202" s="7">
        <f t="shared" si="216"/>
        <v>0</v>
      </c>
      <c r="TBZ202" s="7">
        <f t="shared" si="216"/>
        <v>0</v>
      </c>
      <c r="TCA202" s="7">
        <f t="shared" si="216"/>
        <v>0</v>
      </c>
      <c r="TCB202" s="7">
        <f t="shared" si="216"/>
        <v>0</v>
      </c>
      <c r="TCC202" s="7">
        <f t="shared" si="216"/>
        <v>0</v>
      </c>
      <c r="TCD202" s="7">
        <f t="shared" si="216"/>
        <v>0</v>
      </c>
      <c r="TCE202" s="7">
        <f t="shared" si="216"/>
        <v>0</v>
      </c>
      <c r="TCF202" s="7">
        <f t="shared" si="216"/>
        <v>0</v>
      </c>
      <c r="TCG202" s="7">
        <f t="shared" si="216"/>
        <v>0</v>
      </c>
      <c r="TCH202" s="7">
        <f t="shared" si="216"/>
        <v>0</v>
      </c>
      <c r="TCI202" s="7">
        <f t="shared" si="216"/>
        <v>0</v>
      </c>
      <c r="TCJ202" s="7">
        <f t="shared" si="216"/>
        <v>0</v>
      </c>
      <c r="TCK202" s="7">
        <f t="shared" si="216"/>
        <v>0</v>
      </c>
      <c r="TCL202" s="7">
        <f t="shared" si="216"/>
        <v>0</v>
      </c>
      <c r="TCM202" s="7">
        <f t="shared" si="216"/>
        <v>0</v>
      </c>
      <c r="TCN202" s="7">
        <f t="shared" si="216"/>
        <v>0</v>
      </c>
      <c r="TCO202" s="7">
        <f t="shared" si="216"/>
        <v>0</v>
      </c>
      <c r="TCP202" s="7">
        <f t="shared" si="216"/>
        <v>0</v>
      </c>
      <c r="TCQ202" s="7">
        <f t="shared" si="216"/>
        <v>0</v>
      </c>
      <c r="TCR202" s="7">
        <f t="shared" si="216"/>
        <v>0</v>
      </c>
      <c r="TCS202" s="7">
        <f t="shared" si="216"/>
        <v>0</v>
      </c>
      <c r="TCT202" s="7">
        <f t="shared" si="216"/>
        <v>0</v>
      </c>
      <c r="TCU202" s="7">
        <f t="shared" si="216"/>
        <v>0</v>
      </c>
      <c r="TCV202" s="7">
        <f t="shared" si="216"/>
        <v>0</v>
      </c>
      <c r="TCW202" s="7">
        <f t="shared" si="216"/>
        <v>0</v>
      </c>
      <c r="TCX202" s="7">
        <f t="shared" si="216"/>
        <v>0</v>
      </c>
      <c r="TCY202" s="7">
        <f t="shared" si="216"/>
        <v>0</v>
      </c>
      <c r="TCZ202" s="7">
        <f t="shared" si="216"/>
        <v>0</v>
      </c>
      <c r="TDA202" s="7">
        <f t="shared" si="216"/>
        <v>0</v>
      </c>
      <c r="TDB202" s="7">
        <f t="shared" si="216"/>
        <v>0</v>
      </c>
      <c r="TDC202" s="7">
        <f t="shared" si="216"/>
        <v>0</v>
      </c>
      <c r="TDD202" s="7">
        <f t="shared" si="216"/>
        <v>0</v>
      </c>
      <c r="TDE202" s="7">
        <f t="shared" si="216"/>
        <v>0</v>
      </c>
      <c r="TDF202" s="7">
        <f t="shared" si="216"/>
        <v>0</v>
      </c>
      <c r="TDG202" s="7">
        <f t="shared" si="216"/>
        <v>0</v>
      </c>
      <c r="TDH202" s="7">
        <f t="shared" si="216"/>
        <v>0</v>
      </c>
      <c r="TDI202" s="7">
        <f t="shared" si="216"/>
        <v>0</v>
      </c>
      <c r="TDJ202" s="7">
        <f t="shared" si="216"/>
        <v>0</v>
      </c>
      <c r="TDK202" s="7">
        <f t="shared" ref="TDK202:TFV202" si="217">TDK143</f>
        <v>0</v>
      </c>
      <c r="TDL202" s="7">
        <f t="shared" si="217"/>
        <v>0</v>
      </c>
      <c r="TDM202" s="7">
        <f t="shared" si="217"/>
        <v>0</v>
      </c>
      <c r="TDN202" s="7">
        <f t="shared" si="217"/>
        <v>0</v>
      </c>
      <c r="TDO202" s="7">
        <f t="shared" si="217"/>
        <v>0</v>
      </c>
      <c r="TDP202" s="7">
        <f t="shared" si="217"/>
        <v>0</v>
      </c>
      <c r="TDQ202" s="7">
        <f t="shared" si="217"/>
        <v>0</v>
      </c>
      <c r="TDR202" s="7">
        <f t="shared" si="217"/>
        <v>0</v>
      </c>
      <c r="TDS202" s="7">
        <f t="shared" si="217"/>
        <v>0</v>
      </c>
      <c r="TDT202" s="7">
        <f t="shared" si="217"/>
        <v>0</v>
      </c>
      <c r="TDU202" s="7">
        <f t="shared" si="217"/>
        <v>0</v>
      </c>
      <c r="TDV202" s="7">
        <f t="shared" si="217"/>
        <v>0</v>
      </c>
      <c r="TDW202" s="7">
        <f t="shared" si="217"/>
        <v>0</v>
      </c>
      <c r="TDX202" s="7">
        <f t="shared" si="217"/>
        <v>0</v>
      </c>
      <c r="TDY202" s="7">
        <f t="shared" si="217"/>
        <v>0</v>
      </c>
      <c r="TDZ202" s="7">
        <f t="shared" si="217"/>
        <v>0</v>
      </c>
      <c r="TEA202" s="7">
        <f t="shared" si="217"/>
        <v>0</v>
      </c>
      <c r="TEB202" s="7">
        <f t="shared" si="217"/>
        <v>0</v>
      </c>
      <c r="TEC202" s="7">
        <f t="shared" si="217"/>
        <v>0</v>
      </c>
      <c r="TED202" s="7">
        <f t="shared" si="217"/>
        <v>0</v>
      </c>
      <c r="TEE202" s="7">
        <f t="shared" si="217"/>
        <v>0</v>
      </c>
      <c r="TEF202" s="7">
        <f t="shared" si="217"/>
        <v>0</v>
      </c>
      <c r="TEG202" s="7">
        <f t="shared" si="217"/>
        <v>0</v>
      </c>
      <c r="TEH202" s="7">
        <f t="shared" si="217"/>
        <v>0</v>
      </c>
      <c r="TEI202" s="7">
        <f t="shared" si="217"/>
        <v>0</v>
      </c>
      <c r="TEJ202" s="7">
        <f t="shared" si="217"/>
        <v>0</v>
      </c>
      <c r="TEK202" s="7">
        <f t="shared" si="217"/>
        <v>0</v>
      </c>
      <c r="TEL202" s="7">
        <f t="shared" si="217"/>
        <v>0</v>
      </c>
      <c r="TEM202" s="7">
        <f t="shared" si="217"/>
        <v>0</v>
      </c>
      <c r="TEN202" s="7">
        <f t="shared" si="217"/>
        <v>0</v>
      </c>
      <c r="TEO202" s="7">
        <f t="shared" si="217"/>
        <v>0</v>
      </c>
      <c r="TEP202" s="7">
        <f t="shared" si="217"/>
        <v>0</v>
      </c>
      <c r="TEQ202" s="7">
        <f t="shared" si="217"/>
        <v>0</v>
      </c>
      <c r="TER202" s="7">
        <f t="shared" si="217"/>
        <v>0</v>
      </c>
      <c r="TES202" s="7">
        <f t="shared" si="217"/>
        <v>0</v>
      </c>
      <c r="TET202" s="7">
        <f t="shared" si="217"/>
        <v>0</v>
      </c>
      <c r="TEU202" s="7">
        <f t="shared" si="217"/>
        <v>0</v>
      </c>
      <c r="TEV202" s="7">
        <f t="shared" si="217"/>
        <v>0</v>
      </c>
      <c r="TEW202" s="7">
        <f t="shared" si="217"/>
        <v>0</v>
      </c>
      <c r="TEX202" s="7">
        <f t="shared" si="217"/>
        <v>0</v>
      </c>
      <c r="TEY202" s="7">
        <f t="shared" si="217"/>
        <v>0</v>
      </c>
      <c r="TEZ202" s="7">
        <f t="shared" si="217"/>
        <v>0</v>
      </c>
      <c r="TFA202" s="7">
        <f t="shared" si="217"/>
        <v>0</v>
      </c>
      <c r="TFB202" s="7">
        <f t="shared" si="217"/>
        <v>0</v>
      </c>
      <c r="TFC202" s="7">
        <f t="shared" si="217"/>
        <v>0</v>
      </c>
      <c r="TFD202" s="7">
        <f t="shared" si="217"/>
        <v>0</v>
      </c>
      <c r="TFE202" s="7">
        <f t="shared" si="217"/>
        <v>0</v>
      </c>
      <c r="TFF202" s="7">
        <f t="shared" si="217"/>
        <v>0</v>
      </c>
      <c r="TFG202" s="7">
        <f t="shared" si="217"/>
        <v>0</v>
      </c>
      <c r="TFH202" s="7">
        <f t="shared" si="217"/>
        <v>0</v>
      </c>
      <c r="TFI202" s="7">
        <f t="shared" si="217"/>
        <v>0</v>
      </c>
      <c r="TFJ202" s="7">
        <f t="shared" si="217"/>
        <v>0</v>
      </c>
      <c r="TFK202" s="7">
        <f t="shared" si="217"/>
        <v>0</v>
      </c>
      <c r="TFL202" s="7">
        <f t="shared" si="217"/>
        <v>0</v>
      </c>
      <c r="TFM202" s="7">
        <f t="shared" si="217"/>
        <v>0</v>
      </c>
      <c r="TFN202" s="7">
        <f t="shared" si="217"/>
        <v>0</v>
      </c>
      <c r="TFO202" s="7">
        <f t="shared" si="217"/>
        <v>0</v>
      </c>
      <c r="TFP202" s="7">
        <f t="shared" si="217"/>
        <v>0</v>
      </c>
      <c r="TFQ202" s="7">
        <f t="shared" si="217"/>
        <v>0</v>
      </c>
      <c r="TFR202" s="7">
        <f t="shared" si="217"/>
        <v>0</v>
      </c>
      <c r="TFS202" s="7">
        <f t="shared" si="217"/>
        <v>0</v>
      </c>
      <c r="TFT202" s="7">
        <f t="shared" si="217"/>
        <v>0</v>
      </c>
      <c r="TFU202" s="7">
        <f t="shared" si="217"/>
        <v>0</v>
      </c>
      <c r="TFV202" s="7">
        <f t="shared" si="217"/>
        <v>0</v>
      </c>
      <c r="TFW202" s="7">
        <f t="shared" ref="TFW202:TIH202" si="218">TFW143</f>
        <v>0</v>
      </c>
      <c r="TFX202" s="7">
        <f t="shared" si="218"/>
        <v>0</v>
      </c>
      <c r="TFY202" s="7">
        <f t="shared" si="218"/>
        <v>0</v>
      </c>
      <c r="TFZ202" s="7">
        <f t="shared" si="218"/>
        <v>0</v>
      </c>
      <c r="TGA202" s="7">
        <f t="shared" si="218"/>
        <v>0</v>
      </c>
      <c r="TGB202" s="7">
        <f t="shared" si="218"/>
        <v>0</v>
      </c>
      <c r="TGC202" s="7">
        <f t="shared" si="218"/>
        <v>0</v>
      </c>
      <c r="TGD202" s="7">
        <f t="shared" si="218"/>
        <v>0</v>
      </c>
      <c r="TGE202" s="7">
        <f t="shared" si="218"/>
        <v>0</v>
      </c>
      <c r="TGF202" s="7">
        <f t="shared" si="218"/>
        <v>0</v>
      </c>
      <c r="TGG202" s="7">
        <f t="shared" si="218"/>
        <v>0</v>
      </c>
      <c r="TGH202" s="7">
        <f t="shared" si="218"/>
        <v>0</v>
      </c>
      <c r="TGI202" s="7">
        <f t="shared" si="218"/>
        <v>0</v>
      </c>
      <c r="TGJ202" s="7">
        <f t="shared" si="218"/>
        <v>0</v>
      </c>
      <c r="TGK202" s="7">
        <f t="shared" si="218"/>
        <v>0</v>
      </c>
      <c r="TGL202" s="7">
        <f t="shared" si="218"/>
        <v>0</v>
      </c>
      <c r="TGM202" s="7">
        <f t="shared" si="218"/>
        <v>0</v>
      </c>
      <c r="TGN202" s="7">
        <f t="shared" si="218"/>
        <v>0</v>
      </c>
      <c r="TGO202" s="7">
        <f t="shared" si="218"/>
        <v>0</v>
      </c>
      <c r="TGP202" s="7">
        <f t="shared" si="218"/>
        <v>0</v>
      </c>
      <c r="TGQ202" s="7">
        <f t="shared" si="218"/>
        <v>0</v>
      </c>
      <c r="TGR202" s="7">
        <f t="shared" si="218"/>
        <v>0</v>
      </c>
      <c r="TGS202" s="7">
        <f t="shared" si="218"/>
        <v>0</v>
      </c>
      <c r="TGT202" s="7">
        <f t="shared" si="218"/>
        <v>0</v>
      </c>
      <c r="TGU202" s="7">
        <f t="shared" si="218"/>
        <v>0</v>
      </c>
      <c r="TGV202" s="7">
        <f t="shared" si="218"/>
        <v>0</v>
      </c>
      <c r="TGW202" s="7">
        <f t="shared" si="218"/>
        <v>0</v>
      </c>
      <c r="TGX202" s="7">
        <f t="shared" si="218"/>
        <v>0</v>
      </c>
      <c r="TGY202" s="7">
        <f t="shared" si="218"/>
        <v>0</v>
      </c>
      <c r="TGZ202" s="7">
        <f t="shared" si="218"/>
        <v>0</v>
      </c>
      <c r="THA202" s="7">
        <f t="shared" si="218"/>
        <v>0</v>
      </c>
      <c r="THB202" s="7">
        <f t="shared" si="218"/>
        <v>0</v>
      </c>
      <c r="THC202" s="7">
        <f t="shared" si="218"/>
        <v>0</v>
      </c>
      <c r="THD202" s="7">
        <f t="shared" si="218"/>
        <v>0</v>
      </c>
      <c r="THE202" s="7">
        <f t="shared" si="218"/>
        <v>0</v>
      </c>
      <c r="THF202" s="7">
        <f t="shared" si="218"/>
        <v>0</v>
      </c>
      <c r="THG202" s="7">
        <f t="shared" si="218"/>
        <v>0</v>
      </c>
      <c r="THH202" s="7">
        <f t="shared" si="218"/>
        <v>0</v>
      </c>
      <c r="THI202" s="7">
        <f t="shared" si="218"/>
        <v>0</v>
      </c>
      <c r="THJ202" s="7">
        <f t="shared" si="218"/>
        <v>0</v>
      </c>
      <c r="THK202" s="7">
        <f t="shared" si="218"/>
        <v>0</v>
      </c>
      <c r="THL202" s="7">
        <f t="shared" si="218"/>
        <v>0</v>
      </c>
      <c r="THM202" s="7">
        <f t="shared" si="218"/>
        <v>0</v>
      </c>
      <c r="THN202" s="7">
        <f t="shared" si="218"/>
        <v>0</v>
      </c>
      <c r="THO202" s="7">
        <f t="shared" si="218"/>
        <v>0</v>
      </c>
      <c r="THP202" s="7">
        <f t="shared" si="218"/>
        <v>0</v>
      </c>
      <c r="THQ202" s="7">
        <f t="shared" si="218"/>
        <v>0</v>
      </c>
      <c r="THR202" s="7">
        <f t="shared" si="218"/>
        <v>0</v>
      </c>
      <c r="THS202" s="7">
        <f t="shared" si="218"/>
        <v>0</v>
      </c>
      <c r="THT202" s="7">
        <f t="shared" si="218"/>
        <v>0</v>
      </c>
      <c r="THU202" s="7">
        <f t="shared" si="218"/>
        <v>0</v>
      </c>
      <c r="THV202" s="7">
        <f t="shared" si="218"/>
        <v>0</v>
      </c>
      <c r="THW202" s="7">
        <f t="shared" si="218"/>
        <v>0</v>
      </c>
      <c r="THX202" s="7">
        <f t="shared" si="218"/>
        <v>0</v>
      </c>
      <c r="THY202" s="7">
        <f t="shared" si="218"/>
        <v>0</v>
      </c>
      <c r="THZ202" s="7">
        <f t="shared" si="218"/>
        <v>0</v>
      </c>
      <c r="TIA202" s="7">
        <f t="shared" si="218"/>
        <v>0</v>
      </c>
      <c r="TIB202" s="7">
        <f t="shared" si="218"/>
        <v>0</v>
      </c>
      <c r="TIC202" s="7">
        <f t="shared" si="218"/>
        <v>0</v>
      </c>
      <c r="TID202" s="7">
        <f t="shared" si="218"/>
        <v>0</v>
      </c>
      <c r="TIE202" s="7">
        <f t="shared" si="218"/>
        <v>0</v>
      </c>
      <c r="TIF202" s="7">
        <f t="shared" si="218"/>
        <v>0</v>
      </c>
      <c r="TIG202" s="7">
        <f t="shared" si="218"/>
        <v>0</v>
      </c>
      <c r="TIH202" s="7">
        <f t="shared" si="218"/>
        <v>0</v>
      </c>
      <c r="TII202" s="7">
        <f t="shared" ref="TII202:TKT202" si="219">TII143</f>
        <v>0</v>
      </c>
      <c r="TIJ202" s="7">
        <f t="shared" si="219"/>
        <v>0</v>
      </c>
      <c r="TIK202" s="7">
        <f t="shared" si="219"/>
        <v>0</v>
      </c>
      <c r="TIL202" s="7">
        <f t="shared" si="219"/>
        <v>0</v>
      </c>
      <c r="TIM202" s="7">
        <f t="shared" si="219"/>
        <v>0</v>
      </c>
      <c r="TIN202" s="7">
        <f t="shared" si="219"/>
        <v>0</v>
      </c>
      <c r="TIO202" s="7">
        <f t="shared" si="219"/>
        <v>0</v>
      </c>
      <c r="TIP202" s="7">
        <f t="shared" si="219"/>
        <v>0</v>
      </c>
      <c r="TIQ202" s="7">
        <f t="shared" si="219"/>
        <v>0</v>
      </c>
      <c r="TIR202" s="7">
        <f t="shared" si="219"/>
        <v>0</v>
      </c>
      <c r="TIS202" s="7">
        <f t="shared" si="219"/>
        <v>0</v>
      </c>
      <c r="TIT202" s="7">
        <f t="shared" si="219"/>
        <v>0</v>
      </c>
      <c r="TIU202" s="7">
        <f t="shared" si="219"/>
        <v>0</v>
      </c>
      <c r="TIV202" s="7">
        <f t="shared" si="219"/>
        <v>0</v>
      </c>
      <c r="TIW202" s="7">
        <f t="shared" si="219"/>
        <v>0</v>
      </c>
      <c r="TIX202" s="7">
        <f t="shared" si="219"/>
        <v>0</v>
      </c>
      <c r="TIY202" s="7">
        <f t="shared" si="219"/>
        <v>0</v>
      </c>
      <c r="TIZ202" s="7">
        <f t="shared" si="219"/>
        <v>0</v>
      </c>
      <c r="TJA202" s="7">
        <f t="shared" si="219"/>
        <v>0</v>
      </c>
      <c r="TJB202" s="7">
        <f t="shared" si="219"/>
        <v>0</v>
      </c>
      <c r="TJC202" s="7">
        <f t="shared" si="219"/>
        <v>0</v>
      </c>
      <c r="TJD202" s="7">
        <f t="shared" si="219"/>
        <v>0</v>
      </c>
      <c r="TJE202" s="7">
        <f t="shared" si="219"/>
        <v>0</v>
      </c>
      <c r="TJF202" s="7">
        <f t="shared" si="219"/>
        <v>0</v>
      </c>
      <c r="TJG202" s="7">
        <f t="shared" si="219"/>
        <v>0</v>
      </c>
      <c r="TJH202" s="7">
        <f t="shared" si="219"/>
        <v>0</v>
      </c>
      <c r="TJI202" s="7">
        <f t="shared" si="219"/>
        <v>0</v>
      </c>
      <c r="TJJ202" s="7">
        <f t="shared" si="219"/>
        <v>0</v>
      </c>
      <c r="TJK202" s="7">
        <f t="shared" si="219"/>
        <v>0</v>
      </c>
      <c r="TJL202" s="7">
        <f t="shared" si="219"/>
        <v>0</v>
      </c>
      <c r="TJM202" s="7">
        <f t="shared" si="219"/>
        <v>0</v>
      </c>
      <c r="TJN202" s="7">
        <f t="shared" si="219"/>
        <v>0</v>
      </c>
      <c r="TJO202" s="7">
        <f t="shared" si="219"/>
        <v>0</v>
      </c>
      <c r="TJP202" s="7">
        <f t="shared" si="219"/>
        <v>0</v>
      </c>
      <c r="TJQ202" s="7">
        <f t="shared" si="219"/>
        <v>0</v>
      </c>
      <c r="TJR202" s="7">
        <f t="shared" si="219"/>
        <v>0</v>
      </c>
      <c r="TJS202" s="7">
        <f t="shared" si="219"/>
        <v>0</v>
      </c>
      <c r="TJT202" s="7">
        <f t="shared" si="219"/>
        <v>0</v>
      </c>
      <c r="TJU202" s="7">
        <f t="shared" si="219"/>
        <v>0</v>
      </c>
      <c r="TJV202" s="7">
        <f t="shared" si="219"/>
        <v>0</v>
      </c>
      <c r="TJW202" s="7">
        <f t="shared" si="219"/>
        <v>0</v>
      </c>
      <c r="TJX202" s="7">
        <f t="shared" si="219"/>
        <v>0</v>
      </c>
      <c r="TJY202" s="7">
        <f t="shared" si="219"/>
        <v>0</v>
      </c>
      <c r="TJZ202" s="7">
        <f t="shared" si="219"/>
        <v>0</v>
      </c>
      <c r="TKA202" s="7">
        <f t="shared" si="219"/>
        <v>0</v>
      </c>
      <c r="TKB202" s="7">
        <f t="shared" si="219"/>
        <v>0</v>
      </c>
      <c r="TKC202" s="7">
        <f t="shared" si="219"/>
        <v>0</v>
      </c>
      <c r="TKD202" s="7">
        <f t="shared" si="219"/>
        <v>0</v>
      </c>
      <c r="TKE202" s="7">
        <f t="shared" si="219"/>
        <v>0</v>
      </c>
      <c r="TKF202" s="7">
        <f t="shared" si="219"/>
        <v>0</v>
      </c>
      <c r="TKG202" s="7">
        <f t="shared" si="219"/>
        <v>0</v>
      </c>
      <c r="TKH202" s="7">
        <f t="shared" si="219"/>
        <v>0</v>
      </c>
      <c r="TKI202" s="7">
        <f t="shared" si="219"/>
        <v>0</v>
      </c>
      <c r="TKJ202" s="7">
        <f t="shared" si="219"/>
        <v>0</v>
      </c>
      <c r="TKK202" s="7">
        <f t="shared" si="219"/>
        <v>0</v>
      </c>
      <c r="TKL202" s="7">
        <f t="shared" si="219"/>
        <v>0</v>
      </c>
      <c r="TKM202" s="7">
        <f t="shared" si="219"/>
        <v>0</v>
      </c>
      <c r="TKN202" s="7">
        <f t="shared" si="219"/>
        <v>0</v>
      </c>
      <c r="TKO202" s="7">
        <f t="shared" si="219"/>
        <v>0</v>
      </c>
      <c r="TKP202" s="7">
        <f t="shared" si="219"/>
        <v>0</v>
      </c>
      <c r="TKQ202" s="7">
        <f t="shared" si="219"/>
        <v>0</v>
      </c>
      <c r="TKR202" s="7">
        <f t="shared" si="219"/>
        <v>0</v>
      </c>
      <c r="TKS202" s="7">
        <f t="shared" si="219"/>
        <v>0</v>
      </c>
      <c r="TKT202" s="7">
        <f t="shared" si="219"/>
        <v>0</v>
      </c>
      <c r="TKU202" s="7">
        <f t="shared" ref="TKU202:TNF202" si="220">TKU143</f>
        <v>0</v>
      </c>
      <c r="TKV202" s="7">
        <f t="shared" si="220"/>
        <v>0</v>
      </c>
      <c r="TKW202" s="7">
        <f t="shared" si="220"/>
        <v>0</v>
      </c>
      <c r="TKX202" s="7">
        <f t="shared" si="220"/>
        <v>0</v>
      </c>
      <c r="TKY202" s="7">
        <f t="shared" si="220"/>
        <v>0</v>
      </c>
      <c r="TKZ202" s="7">
        <f t="shared" si="220"/>
        <v>0</v>
      </c>
      <c r="TLA202" s="7">
        <f t="shared" si="220"/>
        <v>0</v>
      </c>
      <c r="TLB202" s="7">
        <f t="shared" si="220"/>
        <v>0</v>
      </c>
      <c r="TLC202" s="7">
        <f t="shared" si="220"/>
        <v>0</v>
      </c>
      <c r="TLD202" s="7">
        <f t="shared" si="220"/>
        <v>0</v>
      </c>
      <c r="TLE202" s="7">
        <f t="shared" si="220"/>
        <v>0</v>
      </c>
      <c r="TLF202" s="7">
        <f t="shared" si="220"/>
        <v>0</v>
      </c>
      <c r="TLG202" s="7">
        <f t="shared" si="220"/>
        <v>0</v>
      </c>
      <c r="TLH202" s="7">
        <f t="shared" si="220"/>
        <v>0</v>
      </c>
      <c r="TLI202" s="7">
        <f t="shared" si="220"/>
        <v>0</v>
      </c>
      <c r="TLJ202" s="7">
        <f t="shared" si="220"/>
        <v>0</v>
      </c>
      <c r="TLK202" s="7">
        <f t="shared" si="220"/>
        <v>0</v>
      </c>
      <c r="TLL202" s="7">
        <f t="shared" si="220"/>
        <v>0</v>
      </c>
      <c r="TLM202" s="7">
        <f t="shared" si="220"/>
        <v>0</v>
      </c>
      <c r="TLN202" s="7">
        <f t="shared" si="220"/>
        <v>0</v>
      </c>
      <c r="TLO202" s="7">
        <f t="shared" si="220"/>
        <v>0</v>
      </c>
      <c r="TLP202" s="7">
        <f t="shared" si="220"/>
        <v>0</v>
      </c>
      <c r="TLQ202" s="7">
        <f t="shared" si="220"/>
        <v>0</v>
      </c>
      <c r="TLR202" s="7">
        <f t="shared" si="220"/>
        <v>0</v>
      </c>
      <c r="TLS202" s="7">
        <f t="shared" si="220"/>
        <v>0</v>
      </c>
      <c r="TLT202" s="7">
        <f t="shared" si="220"/>
        <v>0</v>
      </c>
      <c r="TLU202" s="7">
        <f t="shared" si="220"/>
        <v>0</v>
      </c>
      <c r="TLV202" s="7">
        <f t="shared" si="220"/>
        <v>0</v>
      </c>
      <c r="TLW202" s="7">
        <f t="shared" si="220"/>
        <v>0</v>
      </c>
      <c r="TLX202" s="7">
        <f t="shared" si="220"/>
        <v>0</v>
      </c>
      <c r="TLY202" s="7">
        <f t="shared" si="220"/>
        <v>0</v>
      </c>
      <c r="TLZ202" s="7">
        <f t="shared" si="220"/>
        <v>0</v>
      </c>
      <c r="TMA202" s="7">
        <f t="shared" si="220"/>
        <v>0</v>
      </c>
      <c r="TMB202" s="7">
        <f t="shared" si="220"/>
        <v>0</v>
      </c>
      <c r="TMC202" s="7">
        <f t="shared" si="220"/>
        <v>0</v>
      </c>
      <c r="TMD202" s="7">
        <f t="shared" si="220"/>
        <v>0</v>
      </c>
      <c r="TME202" s="7">
        <f t="shared" si="220"/>
        <v>0</v>
      </c>
      <c r="TMF202" s="7">
        <f t="shared" si="220"/>
        <v>0</v>
      </c>
      <c r="TMG202" s="7">
        <f t="shared" si="220"/>
        <v>0</v>
      </c>
      <c r="TMH202" s="7">
        <f t="shared" si="220"/>
        <v>0</v>
      </c>
      <c r="TMI202" s="7">
        <f t="shared" si="220"/>
        <v>0</v>
      </c>
      <c r="TMJ202" s="7">
        <f t="shared" si="220"/>
        <v>0</v>
      </c>
      <c r="TMK202" s="7">
        <f t="shared" si="220"/>
        <v>0</v>
      </c>
      <c r="TML202" s="7">
        <f t="shared" si="220"/>
        <v>0</v>
      </c>
      <c r="TMM202" s="7">
        <f t="shared" si="220"/>
        <v>0</v>
      </c>
      <c r="TMN202" s="7">
        <f t="shared" si="220"/>
        <v>0</v>
      </c>
      <c r="TMO202" s="7">
        <f t="shared" si="220"/>
        <v>0</v>
      </c>
      <c r="TMP202" s="7">
        <f t="shared" si="220"/>
        <v>0</v>
      </c>
      <c r="TMQ202" s="7">
        <f t="shared" si="220"/>
        <v>0</v>
      </c>
      <c r="TMR202" s="7">
        <f t="shared" si="220"/>
        <v>0</v>
      </c>
      <c r="TMS202" s="7">
        <f t="shared" si="220"/>
        <v>0</v>
      </c>
      <c r="TMT202" s="7">
        <f t="shared" si="220"/>
        <v>0</v>
      </c>
      <c r="TMU202" s="7">
        <f t="shared" si="220"/>
        <v>0</v>
      </c>
      <c r="TMV202" s="7">
        <f t="shared" si="220"/>
        <v>0</v>
      </c>
      <c r="TMW202" s="7">
        <f t="shared" si="220"/>
        <v>0</v>
      </c>
      <c r="TMX202" s="7">
        <f t="shared" si="220"/>
        <v>0</v>
      </c>
      <c r="TMY202" s="7">
        <f t="shared" si="220"/>
        <v>0</v>
      </c>
      <c r="TMZ202" s="7">
        <f t="shared" si="220"/>
        <v>0</v>
      </c>
      <c r="TNA202" s="7">
        <f t="shared" si="220"/>
        <v>0</v>
      </c>
      <c r="TNB202" s="7">
        <f t="shared" si="220"/>
        <v>0</v>
      </c>
      <c r="TNC202" s="7">
        <f t="shared" si="220"/>
        <v>0</v>
      </c>
      <c r="TND202" s="7">
        <f t="shared" si="220"/>
        <v>0</v>
      </c>
      <c r="TNE202" s="7">
        <f t="shared" si="220"/>
        <v>0</v>
      </c>
      <c r="TNF202" s="7">
        <f t="shared" si="220"/>
        <v>0</v>
      </c>
      <c r="TNG202" s="7">
        <f t="shared" ref="TNG202:TPR202" si="221">TNG143</f>
        <v>0</v>
      </c>
      <c r="TNH202" s="7">
        <f t="shared" si="221"/>
        <v>0</v>
      </c>
      <c r="TNI202" s="7">
        <f t="shared" si="221"/>
        <v>0</v>
      </c>
      <c r="TNJ202" s="7">
        <f t="shared" si="221"/>
        <v>0</v>
      </c>
      <c r="TNK202" s="7">
        <f t="shared" si="221"/>
        <v>0</v>
      </c>
      <c r="TNL202" s="7">
        <f t="shared" si="221"/>
        <v>0</v>
      </c>
      <c r="TNM202" s="7">
        <f t="shared" si="221"/>
        <v>0</v>
      </c>
      <c r="TNN202" s="7">
        <f t="shared" si="221"/>
        <v>0</v>
      </c>
      <c r="TNO202" s="7">
        <f t="shared" si="221"/>
        <v>0</v>
      </c>
      <c r="TNP202" s="7">
        <f t="shared" si="221"/>
        <v>0</v>
      </c>
      <c r="TNQ202" s="7">
        <f t="shared" si="221"/>
        <v>0</v>
      </c>
      <c r="TNR202" s="7">
        <f t="shared" si="221"/>
        <v>0</v>
      </c>
      <c r="TNS202" s="7">
        <f t="shared" si="221"/>
        <v>0</v>
      </c>
      <c r="TNT202" s="7">
        <f t="shared" si="221"/>
        <v>0</v>
      </c>
      <c r="TNU202" s="7">
        <f t="shared" si="221"/>
        <v>0</v>
      </c>
      <c r="TNV202" s="7">
        <f t="shared" si="221"/>
        <v>0</v>
      </c>
      <c r="TNW202" s="7">
        <f t="shared" si="221"/>
        <v>0</v>
      </c>
      <c r="TNX202" s="7">
        <f t="shared" si="221"/>
        <v>0</v>
      </c>
      <c r="TNY202" s="7">
        <f t="shared" si="221"/>
        <v>0</v>
      </c>
      <c r="TNZ202" s="7">
        <f t="shared" si="221"/>
        <v>0</v>
      </c>
      <c r="TOA202" s="7">
        <f t="shared" si="221"/>
        <v>0</v>
      </c>
      <c r="TOB202" s="7">
        <f t="shared" si="221"/>
        <v>0</v>
      </c>
      <c r="TOC202" s="7">
        <f t="shared" si="221"/>
        <v>0</v>
      </c>
      <c r="TOD202" s="7">
        <f t="shared" si="221"/>
        <v>0</v>
      </c>
      <c r="TOE202" s="7">
        <f t="shared" si="221"/>
        <v>0</v>
      </c>
      <c r="TOF202" s="7">
        <f t="shared" si="221"/>
        <v>0</v>
      </c>
      <c r="TOG202" s="7">
        <f t="shared" si="221"/>
        <v>0</v>
      </c>
      <c r="TOH202" s="7">
        <f t="shared" si="221"/>
        <v>0</v>
      </c>
      <c r="TOI202" s="7">
        <f t="shared" si="221"/>
        <v>0</v>
      </c>
      <c r="TOJ202" s="7">
        <f t="shared" si="221"/>
        <v>0</v>
      </c>
      <c r="TOK202" s="7">
        <f t="shared" si="221"/>
        <v>0</v>
      </c>
      <c r="TOL202" s="7">
        <f t="shared" si="221"/>
        <v>0</v>
      </c>
      <c r="TOM202" s="7">
        <f t="shared" si="221"/>
        <v>0</v>
      </c>
      <c r="TON202" s="7">
        <f t="shared" si="221"/>
        <v>0</v>
      </c>
      <c r="TOO202" s="7">
        <f t="shared" si="221"/>
        <v>0</v>
      </c>
      <c r="TOP202" s="7">
        <f t="shared" si="221"/>
        <v>0</v>
      </c>
      <c r="TOQ202" s="7">
        <f t="shared" si="221"/>
        <v>0</v>
      </c>
      <c r="TOR202" s="7">
        <f t="shared" si="221"/>
        <v>0</v>
      </c>
      <c r="TOS202" s="7">
        <f t="shared" si="221"/>
        <v>0</v>
      </c>
      <c r="TOT202" s="7">
        <f t="shared" si="221"/>
        <v>0</v>
      </c>
      <c r="TOU202" s="7">
        <f t="shared" si="221"/>
        <v>0</v>
      </c>
      <c r="TOV202" s="7">
        <f t="shared" si="221"/>
        <v>0</v>
      </c>
      <c r="TOW202" s="7">
        <f t="shared" si="221"/>
        <v>0</v>
      </c>
      <c r="TOX202" s="7">
        <f t="shared" si="221"/>
        <v>0</v>
      </c>
      <c r="TOY202" s="7">
        <f t="shared" si="221"/>
        <v>0</v>
      </c>
      <c r="TOZ202" s="7">
        <f t="shared" si="221"/>
        <v>0</v>
      </c>
      <c r="TPA202" s="7">
        <f t="shared" si="221"/>
        <v>0</v>
      </c>
      <c r="TPB202" s="7">
        <f t="shared" si="221"/>
        <v>0</v>
      </c>
      <c r="TPC202" s="7">
        <f t="shared" si="221"/>
        <v>0</v>
      </c>
      <c r="TPD202" s="7">
        <f t="shared" si="221"/>
        <v>0</v>
      </c>
      <c r="TPE202" s="7">
        <f t="shared" si="221"/>
        <v>0</v>
      </c>
      <c r="TPF202" s="7">
        <f t="shared" si="221"/>
        <v>0</v>
      </c>
      <c r="TPG202" s="7">
        <f t="shared" si="221"/>
        <v>0</v>
      </c>
      <c r="TPH202" s="7">
        <f t="shared" si="221"/>
        <v>0</v>
      </c>
      <c r="TPI202" s="7">
        <f t="shared" si="221"/>
        <v>0</v>
      </c>
      <c r="TPJ202" s="7">
        <f t="shared" si="221"/>
        <v>0</v>
      </c>
      <c r="TPK202" s="7">
        <f t="shared" si="221"/>
        <v>0</v>
      </c>
      <c r="TPL202" s="7">
        <f t="shared" si="221"/>
        <v>0</v>
      </c>
      <c r="TPM202" s="7">
        <f t="shared" si="221"/>
        <v>0</v>
      </c>
      <c r="TPN202" s="7">
        <f t="shared" si="221"/>
        <v>0</v>
      </c>
      <c r="TPO202" s="7">
        <f t="shared" si="221"/>
        <v>0</v>
      </c>
      <c r="TPP202" s="7">
        <f t="shared" si="221"/>
        <v>0</v>
      </c>
      <c r="TPQ202" s="7">
        <f t="shared" si="221"/>
        <v>0</v>
      </c>
      <c r="TPR202" s="7">
        <f t="shared" si="221"/>
        <v>0</v>
      </c>
      <c r="TPS202" s="7">
        <f t="shared" ref="TPS202:TSD202" si="222">TPS143</f>
        <v>0</v>
      </c>
      <c r="TPT202" s="7">
        <f t="shared" si="222"/>
        <v>0</v>
      </c>
      <c r="TPU202" s="7">
        <f t="shared" si="222"/>
        <v>0</v>
      </c>
      <c r="TPV202" s="7">
        <f t="shared" si="222"/>
        <v>0</v>
      </c>
      <c r="TPW202" s="7">
        <f t="shared" si="222"/>
        <v>0</v>
      </c>
      <c r="TPX202" s="7">
        <f t="shared" si="222"/>
        <v>0</v>
      </c>
      <c r="TPY202" s="7">
        <f t="shared" si="222"/>
        <v>0</v>
      </c>
      <c r="TPZ202" s="7">
        <f t="shared" si="222"/>
        <v>0</v>
      </c>
      <c r="TQA202" s="7">
        <f t="shared" si="222"/>
        <v>0</v>
      </c>
      <c r="TQB202" s="7">
        <f t="shared" si="222"/>
        <v>0</v>
      </c>
      <c r="TQC202" s="7">
        <f t="shared" si="222"/>
        <v>0</v>
      </c>
      <c r="TQD202" s="7">
        <f t="shared" si="222"/>
        <v>0</v>
      </c>
      <c r="TQE202" s="7">
        <f t="shared" si="222"/>
        <v>0</v>
      </c>
      <c r="TQF202" s="7">
        <f t="shared" si="222"/>
        <v>0</v>
      </c>
      <c r="TQG202" s="7">
        <f t="shared" si="222"/>
        <v>0</v>
      </c>
      <c r="TQH202" s="7">
        <f t="shared" si="222"/>
        <v>0</v>
      </c>
      <c r="TQI202" s="7">
        <f t="shared" si="222"/>
        <v>0</v>
      </c>
      <c r="TQJ202" s="7">
        <f t="shared" si="222"/>
        <v>0</v>
      </c>
      <c r="TQK202" s="7">
        <f t="shared" si="222"/>
        <v>0</v>
      </c>
      <c r="TQL202" s="7">
        <f t="shared" si="222"/>
        <v>0</v>
      </c>
      <c r="TQM202" s="7">
        <f t="shared" si="222"/>
        <v>0</v>
      </c>
      <c r="TQN202" s="7">
        <f t="shared" si="222"/>
        <v>0</v>
      </c>
      <c r="TQO202" s="7">
        <f t="shared" si="222"/>
        <v>0</v>
      </c>
      <c r="TQP202" s="7">
        <f t="shared" si="222"/>
        <v>0</v>
      </c>
      <c r="TQQ202" s="7">
        <f t="shared" si="222"/>
        <v>0</v>
      </c>
      <c r="TQR202" s="7">
        <f t="shared" si="222"/>
        <v>0</v>
      </c>
      <c r="TQS202" s="7">
        <f t="shared" si="222"/>
        <v>0</v>
      </c>
      <c r="TQT202" s="7">
        <f t="shared" si="222"/>
        <v>0</v>
      </c>
      <c r="TQU202" s="7">
        <f t="shared" si="222"/>
        <v>0</v>
      </c>
      <c r="TQV202" s="7">
        <f t="shared" si="222"/>
        <v>0</v>
      </c>
      <c r="TQW202" s="7">
        <f t="shared" si="222"/>
        <v>0</v>
      </c>
      <c r="TQX202" s="7">
        <f t="shared" si="222"/>
        <v>0</v>
      </c>
      <c r="TQY202" s="7">
        <f t="shared" si="222"/>
        <v>0</v>
      </c>
      <c r="TQZ202" s="7">
        <f t="shared" si="222"/>
        <v>0</v>
      </c>
      <c r="TRA202" s="7">
        <f t="shared" si="222"/>
        <v>0</v>
      </c>
      <c r="TRB202" s="7">
        <f t="shared" si="222"/>
        <v>0</v>
      </c>
      <c r="TRC202" s="7">
        <f t="shared" si="222"/>
        <v>0</v>
      </c>
      <c r="TRD202" s="7">
        <f t="shared" si="222"/>
        <v>0</v>
      </c>
      <c r="TRE202" s="7">
        <f t="shared" si="222"/>
        <v>0</v>
      </c>
      <c r="TRF202" s="7">
        <f t="shared" si="222"/>
        <v>0</v>
      </c>
      <c r="TRG202" s="7">
        <f t="shared" si="222"/>
        <v>0</v>
      </c>
      <c r="TRH202" s="7">
        <f t="shared" si="222"/>
        <v>0</v>
      </c>
      <c r="TRI202" s="7">
        <f t="shared" si="222"/>
        <v>0</v>
      </c>
      <c r="TRJ202" s="7">
        <f t="shared" si="222"/>
        <v>0</v>
      </c>
      <c r="TRK202" s="7">
        <f t="shared" si="222"/>
        <v>0</v>
      </c>
      <c r="TRL202" s="7">
        <f t="shared" si="222"/>
        <v>0</v>
      </c>
      <c r="TRM202" s="7">
        <f t="shared" si="222"/>
        <v>0</v>
      </c>
      <c r="TRN202" s="7">
        <f t="shared" si="222"/>
        <v>0</v>
      </c>
      <c r="TRO202" s="7">
        <f t="shared" si="222"/>
        <v>0</v>
      </c>
      <c r="TRP202" s="7">
        <f t="shared" si="222"/>
        <v>0</v>
      </c>
      <c r="TRQ202" s="7">
        <f t="shared" si="222"/>
        <v>0</v>
      </c>
      <c r="TRR202" s="7">
        <f t="shared" si="222"/>
        <v>0</v>
      </c>
      <c r="TRS202" s="7">
        <f t="shared" si="222"/>
        <v>0</v>
      </c>
      <c r="TRT202" s="7">
        <f t="shared" si="222"/>
        <v>0</v>
      </c>
      <c r="TRU202" s="7">
        <f t="shared" si="222"/>
        <v>0</v>
      </c>
      <c r="TRV202" s="7">
        <f t="shared" si="222"/>
        <v>0</v>
      </c>
      <c r="TRW202" s="7">
        <f t="shared" si="222"/>
        <v>0</v>
      </c>
      <c r="TRX202" s="7">
        <f t="shared" si="222"/>
        <v>0</v>
      </c>
      <c r="TRY202" s="7">
        <f t="shared" si="222"/>
        <v>0</v>
      </c>
      <c r="TRZ202" s="7">
        <f t="shared" si="222"/>
        <v>0</v>
      </c>
      <c r="TSA202" s="7">
        <f t="shared" si="222"/>
        <v>0</v>
      </c>
      <c r="TSB202" s="7">
        <f t="shared" si="222"/>
        <v>0</v>
      </c>
      <c r="TSC202" s="7">
        <f t="shared" si="222"/>
        <v>0</v>
      </c>
      <c r="TSD202" s="7">
        <f t="shared" si="222"/>
        <v>0</v>
      </c>
      <c r="TSE202" s="7">
        <f t="shared" ref="TSE202:TUP202" si="223">TSE143</f>
        <v>0</v>
      </c>
      <c r="TSF202" s="7">
        <f t="shared" si="223"/>
        <v>0</v>
      </c>
      <c r="TSG202" s="7">
        <f t="shared" si="223"/>
        <v>0</v>
      </c>
      <c r="TSH202" s="7">
        <f t="shared" si="223"/>
        <v>0</v>
      </c>
      <c r="TSI202" s="7">
        <f t="shared" si="223"/>
        <v>0</v>
      </c>
      <c r="TSJ202" s="7">
        <f t="shared" si="223"/>
        <v>0</v>
      </c>
      <c r="TSK202" s="7">
        <f t="shared" si="223"/>
        <v>0</v>
      </c>
      <c r="TSL202" s="7">
        <f t="shared" si="223"/>
        <v>0</v>
      </c>
      <c r="TSM202" s="7">
        <f t="shared" si="223"/>
        <v>0</v>
      </c>
      <c r="TSN202" s="7">
        <f t="shared" si="223"/>
        <v>0</v>
      </c>
      <c r="TSO202" s="7">
        <f t="shared" si="223"/>
        <v>0</v>
      </c>
      <c r="TSP202" s="7">
        <f t="shared" si="223"/>
        <v>0</v>
      </c>
      <c r="TSQ202" s="7">
        <f t="shared" si="223"/>
        <v>0</v>
      </c>
      <c r="TSR202" s="7">
        <f t="shared" si="223"/>
        <v>0</v>
      </c>
      <c r="TSS202" s="7">
        <f t="shared" si="223"/>
        <v>0</v>
      </c>
      <c r="TST202" s="7">
        <f t="shared" si="223"/>
        <v>0</v>
      </c>
      <c r="TSU202" s="7">
        <f t="shared" si="223"/>
        <v>0</v>
      </c>
      <c r="TSV202" s="7">
        <f t="shared" si="223"/>
        <v>0</v>
      </c>
      <c r="TSW202" s="7">
        <f t="shared" si="223"/>
        <v>0</v>
      </c>
      <c r="TSX202" s="7">
        <f t="shared" si="223"/>
        <v>0</v>
      </c>
      <c r="TSY202" s="7">
        <f t="shared" si="223"/>
        <v>0</v>
      </c>
      <c r="TSZ202" s="7">
        <f t="shared" si="223"/>
        <v>0</v>
      </c>
      <c r="TTA202" s="7">
        <f t="shared" si="223"/>
        <v>0</v>
      </c>
      <c r="TTB202" s="7">
        <f t="shared" si="223"/>
        <v>0</v>
      </c>
      <c r="TTC202" s="7">
        <f t="shared" si="223"/>
        <v>0</v>
      </c>
      <c r="TTD202" s="7">
        <f t="shared" si="223"/>
        <v>0</v>
      </c>
      <c r="TTE202" s="7">
        <f t="shared" si="223"/>
        <v>0</v>
      </c>
      <c r="TTF202" s="7">
        <f t="shared" si="223"/>
        <v>0</v>
      </c>
      <c r="TTG202" s="7">
        <f t="shared" si="223"/>
        <v>0</v>
      </c>
      <c r="TTH202" s="7">
        <f t="shared" si="223"/>
        <v>0</v>
      </c>
      <c r="TTI202" s="7">
        <f t="shared" si="223"/>
        <v>0</v>
      </c>
      <c r="TTJ202" s="7">
        <f t="shared" si="223"/>
        <v>0</v>
      </c>
      <c r="TTK202" s="7">
        <f t="shared" si="223"/>
        <v>0</v>
      </c>
      <c r="TTL202" s="7">
        <f t="shared" si="223"/>
        <v>0</v>
      </c>
      <c r="TTM202" s="7">
        <f t="shared" si="223"/>
        <v>0</v>
      </c>
      <c r="TTN202" s="7">
        <f t="shared" si="223"/>
        <v>0</v>
      </c>
      <c r="TTO202" s="7">
        <f t="shared" si="223"/>
        <v>0</v>
      </c>
      <c r="TTP202" s="7">
        <f t="shared" si="223"/>
        <v>0</v>
      </c>
      <c r="TTQ202" s="7">
        <f t="shared" si="223"/>
        <v>0</v>
      </c>
      <c r="TTR202" s="7">
        <f t="shared" si="223"/>
        <v>0</v>
      </c>
      <c r="TTS202" s="7">
        <f t="shared" si="223"/>
        <v>0</v>
      </c>
      <c r="TTT202" s="7">
        <f t="shared" si="223"/>
        <v>0</v>
      </c>
      <c r="TTU202" s="7">
        <f t="shared" si="223"/>
        <v>0</v>
      </c>
      <c r="TTV202" s="7">
        <f t="shared" si="223"/>
        <v>0</v>
      </c>
      <c r="TTW202" s="7">
        <f t="shared" si="223"/>
        <v>0</v>
      </c>
      <c r="TTX202" s="7">
        <f t="shared" si="223"/>
        <v>0</v>
      </c>
      <c r="TTY202" s="7">
        <f t="shared" si="223"/>
        <v>0</v>
      </c>
      <c r="TTZ202" s="7">
        <f t="shared" si="223"/>
        <v>0</v>
      </c>
      <c r="TUA202" s="7">
        <f t="shared" si="223"/>
        <v>0</v>
      </c>
      <c r="TUB202" s="7">
        <f t="shared" si="223"/>
        <v>0</v>
      </c>
      <c r="TUC202" s="7">
        <f t="shared" si="223"/>
        <v>0</v>
      </c>
      <c r="TUD202" s="7">
        <f t="shared" si="223"/>
        <v>0</v>
      </c>
      <c r="TUE202" s="7">
        <f t="shared" si="223"/>
        <v>0</v>
      </c>
      <c r="TUF202" s="7">
        <f t="shared" si="223"/>
        <v>0</v>
      </c>
      <c r="TUG202" s="7">
        <f t="shared" si="223"/>
        <v>0</v>
      </c>
      <c r="TUH202" s="7">
        <f t="shared" si="223"/>
        <v>0</v>
      </c>
      <c r="TUI202" s="7">
        <f t="shared" si="223"/>
        <v>0</v>
      </c>
      <c r="TUJ202" s="7">
        <f t="shared" si="223"/>
        <v>0</v>
      </c>
      <c r="TUK202" s="7">
        <f t="shared" si="223"/>
        <v>0</v>
      </c>
      <c r="TUL202" s="7">
        <f t="shared" si="223"/>
        <v>0</v>
      </c>
      <c r="TUM202" s="7">
        <f t="shared" si="223"/>
        <v>0</v>
      </c>
      <c r="TUN202" s="7">
        <f t="shared" si="223"/>
        <v>0</v>
      </c>
      <c r="TUO202" s="7">
        <f t="shared" si="223"/>
        <v>0</v>
      </c>
      <c r="TUP202" s="7">
        <f t="shared" si="223"/>
        <v>0</v>
      </c>
      <c r="TUQ202" s="7">
        <f t="shared" ref="TUQ202:TXB202" si="224">TUQ143</f>
        <v>0</v>
      </c>
      <c r="TUR202" s="7">
        <f t="shared" si="224"/>
        <v>0</v>
      </c>
      <c r="TUS202" s="7">
        <f t="shared" si="224"/>
        <v>0</v>
      </c>
      <c r="TUT202" s="7">
        <f t="shared" si="224"/>
        <v>0</v>
      </c>
      <c r="TUU202" s="7">
        <f t="shared" si="224"/>
        <v>0</v>
      </c>
      <c r="TUV202" s="7">
        <f t="shared" si="224"/>
        <v>0</v>
      </c>
      <c r="TUW202" s="7">
        <f t="shared" si="224"/>
        <v>0</v>
      </c>
      <c r="TUX202" s="7">
        <f t="shared" si="224"/>
        <v>0</v>
      </c>
      <c r="TUY202" s="7">
        <f t="shared" si="224"/>
        <v>0</v>
      </c>
      <c r="TUZ202" s="7">
        <f t="shared" si="224"/>
        <v>0</v>
      </c>
      <c r="TVA202" s="7">
        <f t="shared" si="224"/>
        <v>0</v>
      </c>
      <c r="TVB202" s="7">
        <f t="shared" si="224"/>
        <v>0</v>
      </c>
      <c r="TVC202" s="7">
        <f t="shared" si="224"/>
        <v>0</v>
      </c>
      <c r="TVD202" s="7">
        <f t="shared" si="224"/>
        <v>0</v>
      </c>
      <c r="TVE202" s="7">
        <f t="shared" si="224"/>
        <v>0</v>
      </c>
      <c r="TVF202" s="7">
        <f t="shared" si="224"/>
        <v>0</v>
      </c>
      <c r="TVG202" s="7">
        <f t="shared" si="224"/>
        <v>0</v>
      </c>
      <c r="TVH202" s="7">
        <f t="shared" si="224"/>
        <v>0</v>
      </c>
      <c r="TVI202" s="7">
        <f t="shared" si="224"/>
        <v>0</v>
      </c>
      <c r="TVJ202" s="7">
        <f t="shared" si="224"/>
        <v>0</v>
      </c>
      <c r="TVK202" s="7">
        <f t="shared" si="224"/>
        <v>0</v>
      </c>
      <c r="TVL202" s="7">
        <f t="shared" si="224"/>
        <v>0</v>
      </c>
      <c r="TVM202" s="7">
        <f t="shared" si="224"/>
        <v>0</v>
      </c>
      <c r="TVN202" s="7">
        <f t="shared" si="224"/>
        <v>0</v>
      </c>
      <c r="TVO202" s="7">
        <f t="shared" si="224"/>
        <v>0</v>
      </c>
      <c r="TVP202" s="7">
        <f t="shared" si="224"/>
        <v>0</v>
      </c>
      <c r="TVQ202" s="7">
        <f t="shared" si="224"/>
        <v>0</v>
      </c>
      <c r="TVR202" s="7">
        <f t="shared" si="224"/>
        <v>0</v>
      </c>
      <c r="TVS202" s="7">
        <f t="shared" si="224"/>
        <v>0</v>
      </c>
      <c r="TVT202" s="7">
        <f t="shared" si="224"/>
        <v>0</v>
      </c>
      <c r="TVU202" s="7">
        <f t="shared" si="224"/>
        <v>0</v>
      </c>
      <c r="TVV202" s="7">
        <f t="shared" si="224"/>
        <v>0</v>
      </c>
      <c r="TVW202" s="7">
        <f t="shared" si="224"/>
        <v>0</v>
      </c>
      <c r="TVX202" s="7">
        <f t="shared" si="224"/>
        <v>0</v>
      </c>
      <c r="TVY202" s="7">
        <f t="shared" si="224"/>
        <v>0</v>
      </c>
      <c r="TVZ202" s="7">
        <f t="shared" si="224"/>
        <v>0</v>
      </c>
      <c r="TWA202" s="7">
        <f t="shared" si="224"/>
        <v>0</v>
      </c>
      <c r="TWB202" s="7">
        <f t="shared" si="224"/>
        <v>0</v>
      </c>
      <c r="TWC202" s="7">
        <f t="shared" si="224"/>
        <v>0</v>
      </c>
      <c r="TWD202" s="7">
        <f t="shared" si="224"/>
        <v>0</v>
      </c>
      <c r="TWE202" s="7">
        <f t="shared" si="224"/>
        <v>0</v>
      </c>
      <c r="TWF202" s="7">
        <f t="shared" si="224"/>
        <v>0</v>
      </c>
      <c r="TWG202" s="7">
        <f t="shared" si="224"/>
        <v>0</v>
      </c>
      <c r="TWH202" s="7">
        <f t="shared" si="224"/>
        <v>0</v>
      </c>
      <c r="TWI202" s="7">
        <f t="shared" si="224"/>
        <v>0</v>
      </c>
      <c r="TWJ202" s="7">
        <f t="shared" si="224"/>
        <v>0</v>
      </c>
      <c r="TWK202" s="7">
        <f t="shared" si="224"/>
        <v>0</v>
      </c>
      <c r="TWL202" s="7">
        <f t="shared" si="224"/>
        <v>0</v>
      </c>
      <c r="TWM202" s="7">
        <f t="shared" si="224"/>
        <v>0</v>
      </c>
      <c r="TWN202" s="7">
        <f t="shared" si="224"/>
        <v>0</v>
      </c>
      <c r="TWO202" s="7">
        <f t="shared" si="224"/>
        <v>0</v>
      </c>
      <c r="TWP202" s="7">
        <f t="shared" si="224"/>
        <v>0</v>
      </c>
      <c r="TWQ202" s="7">
        <f t="shared" si="224"/>
        <v>0</v>
      </c>
      <c r="TWR202" s="7">
        <f t="shared" si="224"/>
        <v>0</v>
      </c>
      <c r="TWS202" s="7">
        <f t="shared" si="224"/>
        <v>0</v>
      </c>
      <c r="TWT202" s="7">
        <f t="shared" si="224"/>
        <v>0</v>
      </c>
      <c r="TWU202" s="7">
        <f t="shared" si="224"/>
        <v>0</v>
      </c>
      <c r="TWV202" s="7">
        <f t="shared" si="224"/>
        <v>0</v>
      </c>
      <c r="TWW202" s="7">
        <f t="shared" si="224"/>
        <v>0</v>
      </c>
      <c r="TWX202" s="7">
        <f t="shared" si="224"/>
        <v>0</v>
      </c>
      <c r="TWY202" s="7">
        <f t="shared" si="224"/>
        <v>0</v>
      </c>
      <c r="TWZ202" s="7">
        <f t="shared" si="224"/>
        <v>0</v>
      </c>
      <c r="TXA202" s="7">
        <f t="shared" si="224"/>
        <v>0</v>
      </c>
      <c r="TXB202" s="7">
        <f t="shared" si="224"/>
        <v>0</v>
      </c>
      <c r="TXC202" s="7">
        <f t="shared" ref="TXC202:TZN202" si="225">TXC143</f>
        <v>0</v>
      </c>
      <c r="TXD202" s="7">
        <f t="shared" si="225"/>
        <v>0</v>
      </c>
      <c r="TXE202" s="7">
        <f t="shared" si="225"/>
        <v>0</v>
      </c>
      <c r="TXF202" s="7">
        <f t="shared" si="225"/>
        <v>0</v>
      </c>
      <c r="TXG202" s="7">
        <f t="shared" si="225"/>
        <v>0</v>
      </c>
      <c r="TXH202" s="7">
        <f t="shared" si="225"/>
        <v>0</v>
      </c>
      <c r="TXI202" s="7">
        <f t="shared" si="225"/>
        <v>0</v>
      </c>
      <c r="TXJ202" s="7">
        <f t="shared" si="225"/>
        <v>0</v>
      </c>
      <c r="TXK202" s="7">
        <f t="shared" si="225"/>
        <v>0</v>
      </c>
      <c r="TXL202" s="7">
        <f t="shared" si="225"/>
        <v>0</v>
      </c>
      <c r="TXM202" s="7">
        <f t="shared" si="225"/>
        <v>0</v>
      </c>
      <c r="TXN202" s="7">
        <f t="shared" si="225"/>
        <v>0</v>
      </c>
      <c r="TXO202" s="7">
        <f t="shared" si="225"/>
        <v>0</v>
      </c>
      <c r="TXP202" s="7">
        <f t="shared" si="225"/>
        <v>0</v>
      </c>
      <c r="TXQ202" s="7">
        <f t="shared" si="225"/>
        <v>0</v>
      </c>
      <c r="TXR202" s="7">
        <f t="shared" si="225"/>
        <v>0</v>
      </c>
      <c r="TXS202" s="7">
        <f t="shared" si="225"/>
        <v>0</v>
      </c>
      <c r="TXT202" s="7">
        <f t="shared" si="225"/>
        <v>0</v>
      </c>
      <c r="TXU202" s="7">
        <f t="shared" si="225"/>
        <v>0</v>
      </c>
      <c r="TXV202" s="7">
        <f t="shared" si="225"/>
        <v>0</v>
      </c>
      <c r="TXW202" s="7">
        <f t="shared" si="225"/>
        <v>0</v>
      </c>
      <c r="TXX202" s="7">
        <f t="shared" si="225"/>
        <v>0</v>
      </c>
      <c r="TXY202" s="7">
        <f t="shared" si="225"/>
        <v>0</v>
      </c>
      <c r="TXZ202" s="7">
        <f t="shared" si="225"/>
        <v>0</v>
      </c>
      <c r="TYA202" s="7">
        <f t="shared" si="225"/>
        <v>0</v>
      </c>
      <c r="TYB202" s="7">
        <f t="shared" si="225"/>
        <v>0</v>
      </c>
      <c r="TYC202" s="7">
        <f t="shared" si="225"/>
        <v>0</v>
      </c>
      <c r="TYD202" s="7">
        <f t="shared" si="225"/>
        <v>0</v>
      </c>
      <c r="TYE202" s="7">
        <f t="shared" si="225"/>
        <v>0</v>
      </c>
      <c r="TYF202" s="7">
        <f t="shared" si="225"/>
        <v>0</v>
      </c>
      <c r="TYG202" s="7">
        <f t="shared" si="225"/>
        <v>0</v>
      </c>
      <c r="TYH202" s="7">
        <f t="shared" si="225"/>
        <v>0</v>
      </c>
      <c r="TYI202" s="7">
        <f t="shared" si="225"/>
        <v>0</v>
      </c>
      <c r="TYJ202" s="7">
        <f t="shared" si="225"/>
        <v>0</v>
      </c>
      <c r="TYK202" s="7">
        <f t="shared" si="225"/>
        <v>0</v>
      </c>
      <c r="TYL202" s="7">
        <f t="shared" si="225"/>
        <v>0</v>
      </c>
      <c r="TYM202" s="7">
        <f t="shared" si="225"/>
        <v>0</v>
      </c>
      <c r="TYN202" s="7">
        <f t="shared" si="225"/>
        <v>0</v>
      </c>
      <c r="TYO202" s="7">
        <f t="shared" si="225"/>
        <v>0</v>
      </c>
      <c r="TYP202" s="7">
        <f t="shared" si="225"/>
        <v>0</v>
      </c>
      <c r="TYQ202" s="7">
        <f t="shared" si="225"/>
        <v>0</v>
      </c>
      <c r="TYR202" s="7">
        <f t="shared" si="225"/>
        <v>0</v>
      </c>
      <c r="TYS202" s="7">
        <f t="shared" si="225"/>
        <v>0</v>
      </c>
      <c r="TYT202" s="7">
        <f t="shared" si="225"/>
        <v>0</v>
      </c>
      <c r="TYU202" s="7">
        <f t="shared" si="225"/>
        <v>0</v>
      </c>
      <c r="TYV202" s="7">
        <f t="shared" si="225"/>
        <v>0</v>
      </c>
      <c r="TYW202" s="7">
        <f t="shared" si="225"/>
        <v>0</v>
      </c>
      <c r="TYX202" s="7">
        <f t="shared" si="225"/>
        <v>0</v>
      </c>
      <c r="TYY202" s="7">
        <f t="shared" si="225"/>
        <v>0</v>
      </c>
      <c r="TYZ202" s="7">
        <f t="shared" si="225"/>
        <v>0</v>
      </c>
      <c r="TZA202" s="7">
        <f t="shared" si="225"/>
        <v>0</v>
      </c>
      <c r="TZB202" s="7">
        <f t="shared" si="225"/>
        <v>0</v>
      </c>
      <c r="TZC202" s="7">
        <f t="shared" si="225"/>
        <v>0</v>
      </c>
      <c r="TZD202" s="7">
        <f t="shared" si="225"/>
        <v>0</v>
      </c>
      <c r="TZE202" s="7">
        <f t="shared" si="225"/>
        <v>0</v>
      </c>
      <c r="TZF202" s="7">
        <f t="shared" si="225"/>
        <v>0</v>
      </c>
      <c r="TZG202" s="7">
        <f t="shared" si="225"/>
        <v>0</v>
      </c>
      <c r="TZH202" s="7">
        <f t="shared" si="225"/>
        <v>0</v>
      </c>
      <c r="TZI202" s="7">
        <f t="shared" si="225"/>
        <v>0</v>
      </c>
      <c r="TZJ202" s="7">
        <f t="shared" si="225"/>
        <v>0</v>
      </c>
      <c r="TZK202" s="7">
        <f t="shared" si="225"/>
        <v>0</v>
      </c>
      <c r="TZL202" s="7">
        <f t="shared" si="225"/>
        <v>0</v>
      </c>
      <c r="TZM202" s="7">
        <f t="shared" si="225"/>
        <v>0</v>
      </c>
      <c r="TZN202" s="7">
        <f t="shared" si="225"/>
        <v>0</v>
      </c>
      <c r="TZO202" s="7">
        <f t="shared" ref="TZO202:UBZ202" si="226">TZO143</f>
        <v>0</v>
      </c>
      <c r="TZP202" s="7">
        <f t="shared" si="226"/>
        <v>0</v>
      </c>
      <c r="TZQ202" s="7">
        <f t="shared" si="226"/>
        <v>0</v>
      </c>
      <c r="TZR202" s="7">
        <f t="shared" si="226"/>
        <v>0</v>
      </c>
      <c r="TZS202" s="7">
        <f t="shared" si="226"/>
        <v>0</v>
      </c>
      <c r="TZT202" s="7">
        <f t="shared" si="226"/>
        <v>0</v>
      </c>
      <c r="TZU202" s="7">
        <f t="shared" si="226"/>
        <v>0</v>
      </c>
      <c r="TZV202" s="7">
        <f t="shared" si="226"/>
        <v>0</v>
      </c>
      <c r="TZW202" s="7">
        <f t="shared" si="226"/>
        <v>0</v>
      </c>
      <c r="TZX202" s="7">
        <f t="shared" si="226"/>
        <v>0</v>
      </c>
      <c r="TZY202" s="7">
        <f t="shared" si="226"/>
        <v>0</v>
      </c>
      <c r="TZZ202" s="7">
        <f t="shared" si="226"/>
        <v>0</v>
      </c>
      <c r="UAA202" s="7">
        <f t="shared" si="226"/>
        <v>0</v>
      </c>
      <c r="UAB202" s="7">
        <f t="shared" si="226"/>
        <v>0</v>
      </c>
      <c r="UAC202" s="7">
        <f t="shared" si="226"/>
        <v>0</v>
      </c>
      <c r="UAD202" s="7">
        <f t="shared" si="226"/>
        <v>0</v>
      </c>
      <c r="UAE202" s="7">
        <f t="shared" si="226"/>
        <v>0</v>
      </c>
      <c r="UAF202" s="7">
        <f t="shared" si="226"/>
        <v>0</v>
      </c>
      <c r="UAG202" s="7">
        <f t="shared" si="226"/>
        <v>0</v>
      </c>
      <c r="UAH202" s="7">
        <f t="shared" si="226"/>
        <v>0</v>
      </c>
      <c r="UAI202" s="7">
        <f t="shared" si="226"/>
        <v>0</v>
      </c>
      <c r="UAJ202" s="7">
        <f t="shared" si="226"/>
        <v>0</v>
      </c>
      <c r="UAK202" s="7">
        <f t="shared" si="226"/>
        <v>0</v>
      </c>
      <c r="UAL202" s="7">
        <f t="shared" si="226"/>
        <v>0</v>
      </c>
      <c r="UAM202" s="7">
        <f t="shared" si="226"/>
        <v>0</v>
      </c>
      <c r="UAN202" s="7">
        <f t="shared" si="226"/>
        <v>0</v>
      </c>
      <c r="UAO202" s="7">
        <f t="shared" si="226"/>
        <v>0</v>
      </c>
      <c r="UAP202" s="7">
        <f t="shared" si="226"/>
        <v>0</v>
      </c>
      <c r="UAQ202" s="7">
        <f t="shared" si="226"/>
        <v>0</v>
      </c>
      <c r="UAR202" s="7">
        <f t="shared" si="226"/>
        <v>0</v>
      </c>
      <c r="UAS202" s="7">
        <f t="shared" si="226"/>
        <v>0</v>
      </c>
      <c r="UAT202" s="7">
        <f t="shared" si="226"/>
        <v>0</v>
      </c>
      <c r="UAU202" s="7">
        <f t="shared" si="226"/>
        <v>0</v>
      </c>
      <c r="UAV202" s="7">
        <f t="shared" si="226"/>
        <v>0</v>
      </c>
      <c r="UAW202" s="7">
        <f t="shared" si="226"/>
        <v>0</v>
      </c>
      <c r="UAX202" s="7">
        <f t="shared" si="226"/>
        <v>0</v>
      </c>
      <c r="UAY202" s="7">
        <f t="shared" si="226"/>
        <v>0</v>
      </c>
      <c r="UAZ202" s="7">
        <f t="shared" si="226"/>
        <v>0</v>
      </c>
      <c r="UBA202" s="7">
        <f t="shared" si="226"/>
        <v>0</v>
      </c>
      <c r="UBB202" s="7">
        <f t="shared" si="226"/>
        <v>0</v>
      </c>
      <c r="UBC202" s="7">
        <f t="shared" si="226"/>
        <v>0</v>
      </c>
      <c r="UBD202" s="7">
        <f t="shared" si="226"/>
        <v>0</v>
      </c>
      <c r="UBE202" s="7">
        <f t="shared" si="226"/>
        <v>0</v>
      </c>
      <c r="UBF202" s="7">
        <f t="shared" si="226"/>
        <v>0</v>
      </c>
      <c r="UBG202" s="7">
        <f t="shared" si="226"/>
        <v>0</v>
      </c>
      <c r="UBH202" s="7">
        <f t="shared" si="226"/>
        <v>0</v>
      </c>
      <c r="UBI202" s="7">
        <f t="shared" si="226"/>
        <v>0</v>
      </c>
      <c r="UBJ202" s="7">
        <f t="shared" si="226"/>
        <v>0</v>
      </c>
      <c r="UBK202" s="7">
        <f t="shared" si="226"/>
        <v>0</v>
      </c>
      <c r="UBL202" s="7">
        <f t="shared" si="226"/>
        <v>0</v>
      </c>
      <c r="UBM202" s="7">
        <f t="shared" si="226"/>
        <v>0</v>
      </c>
      <c r="UBN202" s="7">
        <f t="shared" si="226"/>
        <v>0</v>
      </c>
      <c r="UBO202" s="7">
        <f t="shared" si="226"/>
        <v>0</v>
      </c>
      <c r="UBP202" s="7">
        <f t="shared" si="226"/>
        <v>0</v>
      </c>
      <c r="UBQ202" s="7">
        <f t="shared" si="226"/>
        <v>0</v>
      </c>
      <c r="UBR202" s="7">
        <f t="shared" si="226"/>
        <v>0</v>
      </c>
      <c r="UBS202" s="7">
        <f t="shared" si="226"/>
        <v>0</v>
      </c>
      <c r="UBT202" s="7">
        <f t="shared" si="226"/>
        <v>0</v>
      </c>
      <c r="UBU202" s="7">
        <f t="shared" si="226"/>
        <v>0</v>
      </c>
      <c r="UBV202" s="7">
        <f t="shared" si="226"/>
        <v>0</v>
      </c>
      <c r="UBW202" s="7">
        <f t="shared" si="226"/>
        <v>0</v>
      </c>
      <c r="UBX202" s="7">
        <f t="shared" si="226"/>
        <v>0</v>
      </c>
      <c r="UBY202" s="7">
        <f t="shared" si="226"/>
        <v>0</v>
      </c>
      <c r="UBZ202" s="7">
        <f t="shared" si="226"/>
        <v>0</v>
      </c>
      <c r="UCA202" s="7">
        <f t="shared" ref="UCA202:UEL202" si="227">UCA143</f>
        <v>0</v>
      </c>
      <c r="UCB202" s="7">
        <f t="shared" si="227"/>
        <v>0</v>
      </c>
      <c r="UCC202" s="7">
        <f t="shared" si="227"/>
        <v>0</v>
      </c>
      <c r="UCD202" s="7">
        <f t="shared" si="227"/>
        <v>0</v>
      </c>
      <c r="UCE202" s="7">
        <f t="shared" si="227"/>
        <v>0</v>
      </c>
      <c r="UCF202" s="7">
        <f t="shared" si="227"/>
        <v>0</v>
      </c>
      <c r="UCG202" s="7">
        <f t="shared" si="227"/>
        <v>0</v>
      </c>
      <c r="UCH202" s="7">
        <f t="shared" si="227"/>
        <v>0</v>
      </c>
      <c r="UCI202" s="7">
        <f t="shared" si="227"/>
        <v>0</v>
      </c>
      <c r="UCJ202" s="7">
        <f t="shared" si="227"/>
        <v>0</v>
      </c>
      <c r="UCK202" s="7">
        <f t="shared" si="227"/>
        <v>0</v>
      </c>
      <c r="UCL202" s="7">
        <f t="shared" si="227"/>
        <v>0</v>
      </c>
      <c r="UCM202" s="7">
        <f t="shared" si="227"/>
        <v>0</v>
      </c>
      <c r="UCN202" s="7">
        <f t="shared" si="227"/>
        <v>0</v>
      </c>
      <c r="UCO202" s="7">
        <f t="shared" si="227"/>
        <v>0</v>
      </c>
      <c r="UCP202" s="7">
        <f t="shared" si="227"/>
        <v>0</v>
      </c>
      <c r="UCQ202" s="7">
        <f t="shared" si="227"/>
        <v>0</v>
      </c>
      <c r="UCR202" s="7">
        <f t="shared" si="227"/>
        <v>0</v>
      </c>
      <c r="UCS202" s="7">
        <f t="shared" si="227"/>
        <v>0</v>
      </c>
      <c r="UCT202" s="7">
        <f t="shared" si="227"/>
        <v>0</v>
      </c>
      <c r="UCU202" s="7">
        <f t="shared" si="227"/>
        <v>0</v>
      </c>
      <c r="UCV202" s="7">
        <f t="shared" si="227"/>
        <v>0</v>
      </c>
      <c r="UCW202" s="7">
        <f t="shared" si="227"/>
        <v>0</v>
      </c>
      <c r="UCX202" s="7">
        <f t="shared" si="227"/>
        <v>0</v>
      </c>
      <c r="UCY202" s="7">
        <f t="shared" si="227"/>
        <v>0</v>
      </c>
      <c r="UCZ202" s="7">
        <f t="shared" si="227"/>
        <v>0</v>
      </c>
      <c r="UDA202" s="7">
        <f t="shared" si="227"/>
        <v>0</v>
      </c>
      <c r="UDB202" s="7">
        <f t="shared" si="227"/>
        <v>0</v>
      </c>
      <c r="UDC202" s="7">
        <f t="shared" si="227"/>
        <v>0</v>
      </c>
      <c r="UDD202" s="7">
        <f t="shared" si="227"/>
        <v>0</v>
      </c>
      <c r="UDE202" s="7">
        <f t="shared" si="227"/>
        <v>0</v>
      </c>
      <c r="UDF202" s="7">
        <f t="shared" si="227"/>
        <v>0</v>
      </c>
      <c r="UDG202" s="7">
        <f t="shared" si="227"/>
        <v>0</v>
      </c>
      <c r="UDH202" s="7">
        <f t="shared" si="227"/>
        <v>0</v>
      </c>
      <c r="UDI202" s="7">
        <f t="shared" si="227"/>
        <v>0</v>
      </c>
      <c r="UDJ202" s="7">
        <f t="shared" si="227"/>
        <v>0</v>
      </c>
      <c r="UDK202" s="7">
        <f t="shared" si="227"/>
        <v>0</v>
      </c>
      <c r="UDL202" s="7">
        <f t="shared" si="227"/>
        <v>0</v>
      </c>
      <c r="UDM202" s="7">
        <f t="shared" si="227"/>
        <v>0</v>
      </c>
      <c r="UDN202" s="7">
        <f t="shared" si="227"/>
        <v>0</v>
      </c>
      <c r="UDO202" s="7">
        <f t="shared" si="227"/>
        <v>0</v>
      </c>
      <c r="UDP202" s="7">
        <f t="shared" si="227"/>
        <v>0</v>
      </c>
      <c r="UDQ202" s="7">
        <f t="shared" si="227"/>
        <v>0</v>
      </c>
      <c r="UDR202" s="7">
        <f t="shared" si="227"/>
        <v>0</v>
      </c>
      <c r="UDS202" s="7">
        <f t="shared" si="227"/>
        <v>0</v>
      </c>
      <c r="UDT202" s="7">
        <f t="shared" si="227"/>
        <v>0</v>
      </c>
      <c r="UDU202" s="7">
        <f t="shared" si="227"/>
        <v>0</v>
      </c>
      <c r="UDV202" s="7">
        <f t="shared" si="227"/>
        <v>0</v>
      </c>
      <c r="UDW202" s="7">
        <f t="shared" si="227"/>
        <v>0</v>
      </c>
      <c r="UDX202" s="7">
        <f t="shared" si="227"/>
        <v>0</v>
      </c>
      <c r="UDY202" s="7">
        <f t="shared" si="227"/>
        <v>0</v>
      </c>
      <c r="UDZ202" s="7">
        <f t="shared" si="227"/>
        <v>0</v>
      </c>
      <c r="UEA202" s="7">
        <f t="shared" si="227"/>
        <v>0</v>
      </c>
      <c r="UEB202" s="7">
        <f t="shared" si="227"/>
        <v>0</v>
      </c>
      <c r="UEC202" s="7">
        <f t="shared" si="227"/>
        <v>0</v>
      </c>
      <c r="UED202" s="7">
        <f t="shared" si="227"/>
        <v>0</v>
      </c>
      <c r="UEE202" s="7">
        <f t="shared" si="227"/>
        <v>0</v>
      </c>
      <c r="UEF202" s="7">
        <f t="shared" si="227"/>
        <v>0</v>
      </c>
      <c r="UEG202" s="7">
        <f t="shared" si="227"/>
        <v>0</v>
      </c>
      <c r="UEH202" s="7">
        <f t="shared" si="227"/>
        <v>0</v>
      </c>
      <c r="UEI202" s="7">
        <f t="shared" si="227"/>
        <v>0</v>
      </c>
      <c r="UEJ202" s="7">
        <f t="shared" si="227"/>
        <v>0</v>
      </c>
      <c r="UEK202" s="7">
        <f t="shared" si="227"/>
        <v>0</v>
      </c>
      <c r="UEL202" s="7">
        <f t="shared" si="227"/>
        <v>0</v>
      </c>
      <c r="UEM202" s="7">
        <f t="shared" ref="UEM202:UGX202" si="228">UEM143</f>
        <v>0</v>
      </c>
      <c r="UEN202" s="7">
        <f t="shared" si="228"/>
        <v>0</v>
      </c>
      <c r="UEO202" s="7">
        <f t="shared" si="228"/>
        <v>0</v>
      </c>
      <c r="UEP202" s="7">
        <f t="shared" si="228"/>
        <v>0</v>
      </c>
      <c r="UEQ202" s="7">
        <f t="shared" si="228"/>
        <v>0</v>
      </c>
      <c r="UER202" s="7">
        <f t="shared" si="228"/>
        <v>0</v>
      </c>
      <c r="UES202" s="7">
        <f t="shared" si="228"/>
        <v>0</v>
      </c>
      <c r="UET202" s="7">
        <f t="shared" si="228"/>
        <v>0</v>
      </c>
      <c r="UEU202" s="7">
        <f t="shared" si="228"/>
        <v>0</v>
      </c>
      <c r="UEV202" s="7">
        <f t="shared" si="228"/>
        <v>0</v>
      </c>
      <c r="UEW202" s="7">
        <f t="shared" si="228"/>
        <v>0</v>
      </c>
      <c r="UEX202" s="7">
        <f t="shared" si="228"/>
        <v>0</v>
      </c>
      <c r="UEY202" s="7">
        <f t="shared" si="228"/>
        <v>0</v>
      </c>
      <c r="UEZ202" s="7">
        <f t="shared" si="228"/>
        <v>0</v>
      </c>
      <c r="UFA202" s="7">
        <f t="shared" si="228"/>
        <v>0</v>
      </c>
      <c r="UFB202" s="7">
        <f t="shared" si="228"/>
        <v>0</v>
      </c>
      <c r="UFC202" s="7">
        <f t="shared" si="228"/>
        <v>0</v>
      </c>
      <c r="UFD202" s="7">
        <f t="shared" si="228"/>
        <v>0</v>
      </c>
      <c r="UFE202" s="7">
        <f t="shared" si="228"/>
        <v>0</v>
      </c>
      <c r="UFF202" s="7">
        <f t="shared" si="228"/>
        <v>0</v>
      </c>
      <c r="UFG202" s="7">
        <f t="shared" si="228"/>
        <v>0</v>
      </c>
      <c r="UFH202" s="7">
        <f t="shared" si="228"/>
        <v>0</v>
      </c>
      <c r="UFI202" s="7">
        <f t="shared" si="228"/>
        <v>0</v>
      </c>
      <c r="UFJ202" s="7">
        <f t="shared" si="228"/>
        <v>0</v>
      </c>
      <c r="UFK202" s="7">
        <f t="shared" si="228"/>
        <v>0</v>
      </c>
      <c r="UFL202" s="7">
        <f t="shared" si="228"/>
        <v>0</v>
      </c>
      <c r="UFM202" s="7">
        <f t="shared" si="228"/>
        <v>0</v>
      </c>
      <c r="UFN202" s="7">
        <f t="shared" si="228"/>
        <v>0</v>
      </c>
      <c r="UFO202" s="7">
        <f t="shared" si="228"/>
        <v>0</v>
      </c>
      <c r="UFP202" s="7">
        <f t="shared" si="228"/>
        <v>0</v>
      </c>
      <c r="UFQ202" s="7">
        <f t="shared" si="228"/>
        <v>0</v>
      </c>
      <c r="UFR202" s="7">
        <f t="shared" si="228"/>
        <v>0</v>
      </c>
      <c r="UFS202" s="7">
        <f t="shared" si="228"/>
        <v>0</v>
      </c>
      <c r="UFT202" s="7">
        <f t="shared" si="228"/>
        <v>0</v>
      </c>
      <c r="UFU202" s="7">
        <f t="shared" si="228"/>
        <v>0</v>
      </c>
      <c r="UFV202" s="7">
        <f t="shared" si="228"/>
        <v>0</v>
      </c>
      <c r="UFW202" s="7">
        <f t="shared" si="228"/>
        <v>0</v>
      </c>
      <c r="UFX202" s="7">
        <f t="shared" si="228"/>
        <v>0</v>
      </c>
      <c r="UFY202" s="7">
        <f t="shared" si="228"/>
        <v>0</v>
      </c>
      <c r="UFZ202" s="7">
        <f t="shared" si="228"/>
        <v>0</v>
      </c>
      <c r="UGA202" s="7">
        <f t="shared" si="228"/>
        <v>0</v>
      </c>
      <c r="UGB202" s="7">
        <f t="shared" si="228"/>
        <v>0</v>
      </c>
      <c r="UGC202" s="7">
        <f t="shared" si="228"/>
        <v>0</v>
      </c>
      <c r="UGD202" s="7">
        <f t="shared" si="228"/>
        <v>0</v>
      </c>
      <c r="UGE202" s="7">
        <f t="shared" si="228"/>
        <v>0</v>
      </c>
      <c r="UGF202" s="7">
        <f t="shared" si="228"/>
        <v>0</v>
      </c>
      <c r="UGG202" s="7">
        <f t="shared" si="228"/>
        <v>0</v>
      </c>
      <c r="UGH202" s="7">
        <f t="shared" si="228"/>
        <v>0</v>
      </c>
      <c r="UGI202" s="7">
        <f t="shared" si="228"/>
        <v>0</v>
      </c>
      <c r="UGJ202" s="7">
        <f t="shared" si="228"/>
        <v>0</v>
      </c>
      <c r="UGK202" s="7">
        <f t="shared" si="228"/>
        <v>0</v>
      </c>
      <c r="UGL202" s="7">
        <f t="shared" si="228"/>
        <v>0</v>
      </c>
      <c r="UGM202" s="7">
        <f t="shared" si="228"/>
        <v>0</v>
      </c>
      <c r="UGN202" s="7">
        <f t="shared" si="228"/>
        <v>0</v>
      </c>
      <c r="UGO202" s="7">
        <f t="shared" si="228"/>
        <v>0</v>
      </c>
      <c r="UGP202" s="7">
        <f t="shared" si="228"/>
        <v>0</v>
      </c>
      <c r="UGQ202" s="7">
        <f t="shared" si="228"/>
        <v>0</v>
      </c>
      <c r="UGR202" s="7">
        <f t="shared" si="228"/>
        <v>0</v>
      </c>
      <c r="UGS202" s="7">
        <f t="shared" si="228"/>
        <v>0</v>
      </c>
      <c r="UGT202" s="7">
        <f t="shared" si="228"/>
        <v>0</v>
      </c>
      <c r="UGU202" s="7">
        <f t="shared" si="228"/>
        <v>0</v>
      </c>
      <c r="UGV202" s="7">
        <f t="shared" si="228"/>
        <v>0</v>
      </c>
      <c r="UGW202" s="7">
        <f t="shared" si="228"/>
        <v>0</v>
      </c>
      <c r="UGX202" s="7">
        <f t="shared" si="228"/>
        <v>0</v>
      </c>
      <c r="UGY202" s="7">
        <f t="shared" ref="UGY202:UJJ202" si="229">UGY143</f>
        <v>0</v>
      </c>
      <c r="UGZ202" s="7">
        <f t="shared" si="229"/>
        <v>0</v>
      </c>
      <c r="UHA202" s="7">
        <f t="shared" si="229"/>
        <v>0</v>
      </c>
      <c r="UHB202" s="7">
        <f t="shared" si="229"/>
        <v>0</v>
      </c>
      <c r="UHC202" s="7">
        <f t="shared" si="229"/>
        <v>0</v>
      </c>
      <c r="UHD202" s="7">
        <f t="shared" si="229"/>
        <v>0</v>
      </c>
      <c r="UHE202" s="7">
        <f t="shared" si="229"/>
        <v>0</v>
      </c>
      <c r="UHF202" s="7">
        <f t="shared" si="229"/>
        <v>0</v>
      </c>
      <c r="UHG202" s="7">
        <f t="shared" si="229"/>
        <v>0</v>
      </c>
      <c r="UHH202" s="7">
        <f t="shared" si="229"/>
        <v>0</v>
      </c>
      <c r="UHI202" s="7">
        <f t="shared" si="229"/>
        <v>0</v>
      </c>
      <c r="UHJ202" s="7">
        <f t="shared" si="229"/>
        <v>0</v>
      </c>
      <c r="UHK202" s="7">
        <f t="shared" si="229"/>
        <v>0</v>
      </c>
      <c r="UHL202" s="7">
        <f t="shared" si="229"/>
        <v>0</v>
      </c>
      <c r="UHM202" s="7">
        <f t="shared" si="229"/>
        <v>0</v>
      </c>
      <c r="UHN202" s="7">
        <f t="shared" si="229"/>
        <v>0</v>
      </c>
      <c r="UHO202" s="7">
        <f t="shared" si="229"/>
        <v>0</v>
      </c>
      <c r="UHP202" s="7">
        <f t="shared" si="229"/>
        <v>0</v>
      </c>
      <c r="UHQ202" s="7">
        <f t="shared" si="229"/>
        <v>0</v>
      </c>
      <c r="UHR202" s="7">
        <f t="shared" si="229"/>
        <v>0</v>
      </c>
      <c r="UHS202" s="7">
        <f t="shared" si="229"/>
        <v>0</v>
      </c>
      <c r="UHT202" s="7">
        <f t="shared" si="229"/>
        <v>0</v>
      </c>
      <c r="UHU202" s="7">
        <f t="shared" si="229"/>
        <v>0</v>
      </c>
      <c r="UHV202" s="7">
        <f t="shared" si="229"/>
        <v>0</v>
      </c>
      <c r="UHW202" s="7">
        <f t="shared" si="229"/>
        <v>0</v>
      </c>
      <c r="UHX202" s="7">
        <f t="shared" si="229"/>
        <v>0</v>
      </c>
      <c r="UHY202" s="7">
        <f t="shared" si="229"/>
        <v>0</v>
      </c>
      <c r="UHZ202" s="7">
        <f t="shared" si="229"/>
        <v>0</v>
      </c>
      <c r="UIA202" s="7">
        <f t="shared" si="229"/>
        <v>0</v>
      </c>
      <c r="UIB202" s="7">
        <f t="shared" si="229"/>
        <v>0</v>
      </c>
      <c r="UIC202" s="7">
        <f t="shared" si="229"/>
        <v>0</v>
      </c>
      <c r="UID202" s="7">
        <f t="shared" si="229"/>
        <v>0</v>
      </c>
      <c r="UIE202" s="7">
        <f t="shared" si="229"/>
        <v>0</v>
      </c>
      <c r="UIF202" s="7">
        <f t="shared" si="229"/>
        <v>0</v>
      </c>
      <c r="UIG202" s="7">
        <f t="shared" si="229"/>
        <v>0</v>
      </c>
      <c r="UIH202" s="7">
        <f t="shared" si="229"/>
        <v>0</v>
      </c>
      <c r="UII202" s="7">
        <f t="shared" si="229"/>
        <v>0</v>
      </c>
      <c r="UIJ202" s="7">
        <f t="shared" si="229"/>
        <v>0</v>
      </c>
      <c r="UIK202" s="7">
        <f t="shared" si="229"/>
        <v>0</v>
      </c>
      <c r="UIL202" s="7">
        <f t="shared" si="229"/>
        <v>0</v>
      </c>
      <c r="UIM202" s="7">
        <f t="shared" si="229"/>
        <v>0</v>
      </c>
      <c r="UIN202" s="7">
        <f t="shared" si="229"/>
        <v>0</v>
      </c>
      <c r="UIO202" s="7">
        <f t="shared" si="229"/>
        <v>0</v>
      </c>
      <c r="UIP202" s="7">
        <f t="shared" si="229"/>
        <v>0</v>
      </c>
      <c r="UIQ202" s="7">
        <f t="shared" si="229"/>
        <v>0</v>
      </c>
      <c r="UIR202" s="7">
        <f t="shared" si="229"/>
        <v>0</v>
      </c>
      <c r="UIS202" s="7">
        <f t="shared" si="229"/>
        <v>0</v>
      </c>
      <c r="UIT202" s="7">
        <f t="shared" si="229"/>
        <v>0</v>
      </c>
      <c r="UIU202" s="7">
        <f t="shared" si="229"/>
        <v>0</v>
      </c>
      <c r="UIV202" s="7">
        <f t="shared" si="229"/>
        <v>0</v>
      </c>
      <c r="UIW202" s="7">
        <f t="shared" si="229"/>
        <v>0</v>
      </c>
      <c r="UIX202" s="7">
        <f t="shared" si="229"/>
        <v>0</v>
      </c>
      <c r="UIY202" s="7">
        <f t="shared" si="229"/>
        <v>0</v>
      </c>
      <c r="UIZ202" s="7">
        <f t="shared" si="229"/>
        <v>0</v>
      </c>
      <c r="UJA202" s="7">
        <f t="shared" si="229"/>
        <v>0</v>
      </c>
      <c r="UJB202" s="7">
        <f t="shared" si="229"/>
        <v>0</v>
      </c>
      <c r="UJC202" s="7">
        <f t="shared" si="229"/>
        <v>0</v>
      </c>
      <c r="UJD202" s="7">
        <f t="shared" si="229"/>
        <v>0</v>
      </c>
      <c r="UJE202" s="7">
        <f t="shared" si="229"/>
        <v>0</v>
      </c>
      <c r="UJF202" s="7">
        <f t="shared" si="229"/>
        <v>0</v>
      </c>
      <c r="UJG202" s="7">
        <f t="shared" si="229"/>
        <v>0</v>
      </c>
      <c r="UJH202" s="7">
        <f t="shared" si="229"/>
        <v>0</v>
      </c>
      <c r="UJI202" s="7">
        <f t="shared" si="229"/>
        <v>0</v>
      </c>
      <c r="UJJ202" s="7">
        <f t="shared" si="229"/>
        <v>0</v>
      </c>
      <c r="UJK202" s="7">
        <f t="shared" ref="UJK202:ULV202" si="230">UJK143</f>
        <v>0</v>
      </c>
      <c r="UJL202" s="7">
        <f t="shared" si="230"/>
        <v>0</v>
      </c>
      <c r="UJM202" s="7">
        <f t="shared" si="230"/>
        <v>0</v>
      </c>
      <c r="UJN202" s="7">
        <f t="shared" si="230"/>
        <v>0</v>
      </c>
      <c r="UJO202" s="7">
        <f t="shared" si="230"/>
        <v>0</v>
      </c>
      <c r="UJP202" s="7">
        <f t="shared" si="230"/>
        <v>0</v>
      </c>
      <c r="UJQ202" s="7">
        <f t="shared" si="230"/>
        <v>0</v>
      </c>
      <c r="UJR202" s="7">
        <f t="shared" si="230"/>
        <v>0</v>
      </c>
      <c r="UJS202" s="7">
        <f t="shared" si="230"/>
        <v>0</v>
      </c>
      <c r="UJT202" s="7">
        <f t="shared" si="230"/>
        <v>0</v>
      </c>
      <c r="UJU202" s="7">
        <f t="shared" si="230"/>
        <v>0</v>
      </c>
      <c r="UJV202" s="7">
        <f t="shared" si="230"/>
        <v>0</v>
      </c>
      <c r="UJW202" s="7">
        <f t="shared" si="230"/>
        <v>0</v>
      </c>
      <c r="UJX202" s="7">
        <f t="shared" si="230"/>
        <v>0</v>
      </c>
      <c r="UJY202" s="7">
        <f t="shared" si="230"/>
        <v>0</v>
      </c>
      <c r="UJZ202" s="7">
        <f t="shared" si="230"/>
        <v>0</v>
      </c>
      <c r="UKA202" s="7">
        <f t="shared" si="230"/>
        <v>0</v>
      </c>
      <c r="UKB202" s="7">
        <f t="shared" si="230"/>
        <v>0</v>
      </c>
      <c r="UKC202" s="7">
        <f t="shared" si="230"/>
        <v>0</v>
      </c>
      <c r="UKD202" s="7">
        <f t="shared" si="230"/>
        <v>0</v>
      </c>
      <c r="UKE202" s="7">
        <f t="shared" si="230"/>
        <v>0</v>
      </c>
      <c r="UKF202" s="7">
        <f t="shared" si="230"/>
        <v>0</v>
      </c>
      <c r="UKG202" s="7">
        <f t="shared" si="230"/>
        <v>0</v>
      </c>
      <c r="UKH202" s="7">
        <f t="shared" si="230"/>
        <v>0</v>
      </c>
      <c r="UKI202" s="7">
        <f t="shared" si="230"/>
        <v>0</v>
      </c>
      <c r="UKJ202" s="7">
        <f t="shared" si="230"/>
        <v>0</v>
      </c>
      <c r="UKK202" s="7">
        <f t="shared" si="230"/>
        <v>0</v>
      </c>
      <c r="UKL202" s="7">
        <f t="shared" si="230"/>
        <v>0</v>
      </c>
      <c r="UKM202" s="7">
        <f t="shared" si="230"/>
        <v>0</v>
      </c>
      <c r="UKN202" s="7">
        <f t="shared" si="230"/>
        <v>0</v>
      </c>
      <c r="UKO202" s="7">
        <f t="shared" si="230"/>
        <v>0</v>
      </c>
      <c r="UKP202" s="7">
        <f t="shared" si="230"/>
        <v>0</v>
      </c>
      <c r="UKQ202" s="7">
        <f t="shared" si="230"/>
        <v>0</v>
      </c>
      <c r="UKR202" s="7">
        <f t="shared" si="230"/>
        <v>0</v>
      </c>
      <c r="UKS202" s="7">
        <f t="shared" si="230"/>
        <v>0</v>
      </c>
      <c r="UKT202" s="7">
        <f t="shared" si="230"/>
        <v>0</v>
      </c>
      <c r="UKU202" s="7">
        <f t="shared" si="230"/>
        <v>0</v>
      </c>
      <c r="UKV202" s="7">
        <f t="shared" si="230"/>
        <v>0</v>
      </c>
      <c r="UKW202" s="7">
        <f t="shared" si="230"/>
        <v>0</v>
      </c>
      <c r="UKX202" s="7">
        <f t="shared" si="230"/>
        <v>0</v>
      </c>
      <c r="UKY202" s="7">
        <f t="shared" si="230"/>
        <v>0</v>
      </c>
      <c r="UKZ202" s="7">
        <f t="shared" si="230"/>
        <v>0</v>
      </c>
      <c r="ULA202" s="7">
        <f t="shared" si="230"/>
        <v>0</v>
      </c>
      <c r="ULB202" s="7">
        <f t="shared" si="230"/>
        <v>0</v>
      </c>
      <c r="ULC202" s="7">
        <f t="shared" si="230"/>
        <v>0</v>
      </c>
      <c r="ULD202" s="7">
        <f t="shared" si="230"/>
        <v>0</v>
      </c>
      <c r="ULE202" s="7">
        <f t="shared" si="230"/>
        <v>0</v>
      </c>
      <c r="ULF202" s="7">
        <f t="shared" si="230"/>
        <v>0</v>
      </c>
      <c r="ULG202" s="7">
        <f t="shared" si="230"/>
        <v>0</v>
      </c>
      <c r="ULH202" s="7">
        <f t="shared" si="230"/>
        <v>0</v>
      </c>
      <c r="ULI202" s="7">
        <f t="shared" si="230"/>
        <v>0</v>
      </c>
      <c r="ULJ202" s="7">
        <f t="shared" si="230"/>
        <v>0</v>
      </c>
      <c r="ULK202" s="7">
        <f t="shared" si="230"/>
        <v>0</v>
      </c>
      <c r="ULL202" s="7">
        <f t="shared" si="230"/>
        <v>0</v>
      </c>
      <c r="ULM202" s="7">
        <f t="shared" si="230"/>
        <v>0</v>
      </c>
      <c r="ULN202" s="7">
        <f t="shared" si="230"/>
        <v>0</v>
      </c>
      <c r="ULO202" s="7">
        <f t="shared" si="230"/>
        <v>0</v>
      </c>
      <c r="ULP202" s="7">
        <f t="shared" si="230"/>
        <v>0</v>
      </c>
      <c r="ULQ202" s="7">
        <f t="shared" si="230"/>
        <v>0</v>
      </c>
      <c r="ULR202" s="7">
        <f t="shared" si="230"/>
        <v>0</v>
      </c>
      <c r="ULS202" s="7">
        <f t="shared" si="230"/>
        <v>0</v>
      </c>
      <c r="ULT202" s="7">
        <f t="shared" si="230"/>
        <v>0</v>
      </c>
      <c r="ULU202" s="7">
        <f t="shared" si="230"/>
        <v>0</v>
      </c>
      <c r="ULV202" s="7">
        <f t="shared" si="230"/>
        <v>0</v>
      </c>
      <c r="ULW202" s="7">
        <f t="shared" ref="ULW202:UOH202" si="231">ULW143</f>
        <v>0</v>
      </c>
      <c r="ULX202" s="7">
        <f t="shared" si="231"/>
        <v>0</v>
      </c>
      <c r="ULY202" s="7">
        <f t="shared" si="231"/>
        <v>0</v>
      </c>
      <c r="ULZ202" s="7">
        <f t="shared" si="231"/>
        <v>0</v>
      </c>
      <c r="UMA202" s="7">
        <f t="shared" si="231"/>
        <v>0</v>
      </c>
      <c r="UMB202" s="7">
        <f t="shared" si="231"/>
        <v>0</v>
      </c>
      <c r="UMC202" s="7">
        <f t="shared" si="231"/>
        <v>0</v>
      </c>
      <c r="UMD202" s="7">
        <f t="shared" si="231"/>
        <v>0</v>
      </c>
      <c r="UME202" s="7">
        <f t="shared" si="231"/>
        <v>0</v>
      </c>
      <c r="UMF202" s="7">
        <f t="shared" si="231"/>
        <v>0</v>
      </c>
      <c r="UMG202" s="7">
        <f t="shared" si="231"/>
        <v>0</v>
      </c>
      <c r="UMH202" s="7">
        <f t="shared" si="231"/>
        <v>0</v>
      </c>
      <c r="UMI202" s="7">
        <f t="shared" si="231"/>
        <v>0</v>
      </c>
      <c r="UMJ202" s="7">
        <f t="shared" si="231"/>
        <v>0</v>
      </c>
      <c r="UMK202" s="7">
        <f t="shared" si="231"/>
        <v>0</v>
      </c>
      <c r="UML202" s="7">
        <f t="shared" si="231"/>
        <v>0</v>
      </c>
      <c r="UMM202" s="7">
        <f t="shared" si="231"/>
        <v>0</v>
      </c>
      <c r="UMN202" s="7">
        <f t="shared" si="231"/>
        <v>0</v>
      </c>
      <c r="UMO202" s="7">
        <f t="shared" si="231"/>
        <v>0</v>
      </c>
      <c r="UMP202" s="7">
        <f t="shared" si="231"/>
        <v>0</v>
      </c>
      <c r="UMQ202" s="7">
        <f t="shared" si="231"/>
        <v>0</v>
      </c>
      <c r="UMR202" s="7">
        <f t="shared" si="231"/>
        <v>0</v>
      </c>
      <c r="UMS202" s="7">
        <f t="shared" si="231"/>
        <v>0</v>
      </c>
      <c r="UMT202" s="7">
        <f t="shared" si="231"/>
        <v>0</v>
      </c>
      <c r="UMU202" s="7">
        <f t="shared" si="231"/>
        <v>0</v>
      </c>
      <c r="UMV202" s="7">
        <f t="shared" si="231"/>
        <v>0</v>
      </c>
      <c r="UMW202" s="7">
        <f t="shared" si="231"/>
        <v>0</v>
      </c>
      <c r="UMX202" s="7">
        <f t="shared" si="231"/>
        <v>0</v>
      </c>
      <c r="UMY202" s="7">
        <f t="shared" si="231"/>
        <v>0</v>
      </c>
      <c r="UMZ202" s="7">
        <f t="shared" si="231"/>
        <v>0</v>
      </c>
      <c r="UNA202" s="7">
        <f t="shared" si="231"/>
        <v>0</v>
      </c>
      <c r="UNB202" s="7">
        <f t="shared" si="231"/>
        <v>0</v>
      </c>
      <c r="UNC202" s="7">
        <f t="shared" si="231"/>
        <v>0</v>
      </c>
      <c r="UND202" s="7">
        <f t="shared" si="231"/>
        <v>0</v>
      </c>
      <c r="UNE202" s="7">
        <f t="shared" si="231"/>
        <v>0</v>
      </c>
      <c r="UNF202" s="7">
        <f t="shared" si="231"/>
        <v>0</v>
      </c>
      <c r="UNG202" s="7">
        <f t="shared" si="231"/>
        <v>0</v>
      </c>
      <c r="UNH202" s="7">
        <f t="shared" si="231"/>
        <v>0</v>
      </c>
      <c r="UNI202" s="7">
        <f t="shared" si="231"/>
        <v>0</v>
      </c>
      <c r="UNJ202" s="7">
        <f t="shared" si="231"/>
        <v>0</v>
      </c>
      <c r="UNK202" s="7">
        <f t="shared" si="231"/>
        <v>0</v>
      </c>
      <c r="UNL202" s="7">
        <f t="shared" si="231"/>
        <v>0</v>
      </c>
      <c r="UNM202" s="7">
        <f t="shared" si="231"/>
        <v>0</v>
      </c>
      <c r="UNN202" s="7">
        <f t="shared" si="231"/>
        <v>0</v>
      </c>
      <c r="UNO202" s="7">
        <f t="shared" si="231"/>
        <v>0</v>
      </c>
      <c r="UNP202" s="7">
        <f t="shared" si="231"/>
        <v>0</v>
      </c>
      <c r="UNQ202" s="7">
        <f t="shared" si="231"/>
        <v>0</v>
      </c>
      <c r="UNR202" s="7">
        <f t="shared" si="231"/>
        <v>0</v>
      </c>
      <c r="UNS202" s="7">
        <f t="shared" si="231"/>
        <v>0</v>
      </c>
      <c r="UNT202" s="7">
        <f t="shared" si="231"/>
        <v>0</v>
      </c>
      <c r="UNU202" s="7">
        <f t="shared" si="231"/>
        <v>0</v>
      </c>
      <c r="UNV202" s="7">
        <f t="shared" si="231"/>
        <v>0</v>
      </c>
      <c r="UNW202" s="7">
        <f t="shared" si="231"/>
        <v>0</v>
      </c>
      <c r="UNX202" s="7">
        <f t="shared" si="231"/>
        <v>0</v>
      </c>
      <c r="UNY202" s="7">
        <f t="shared" si="231"/>
        <v>0</v>
      </c>
      <c r="UNZ202" s="7">
        <f t="shared" si="231"/>
        <v>0</v>
      </c>
      <c r="UOA202" s="7">
        <f t="shared" si="231"/>
        <v>0</v>
      </c>
      <c r="UOB202" s="7">
        <f t="shared" si="231"/>
        <v>0</v>
      </c>
      <c r="UOC202" s="7">
        <f t="shared" si="231"/>
        <v>0</v>
      </c>
      <c r="UOD202" s="7">
        <f t="shared" si="231"/>
        <v>0</v>
      </c>
      <c r="UOE202" s="7">
        <f t="shared" si="231"/>
        <v>0</v>
      </c>
      <c r="UOF202" s="7">
        <f t="shared" si="231"/>
        <v>0</v>
      </c>
      <c r="UOG202" s="7">
        <f t="shared" si="231"/>
        <v>0</v>
      </c>
      <c r="UOH202" s="7">
        <f t="shared" si="231"/>
        <v>0</v>
      </c>
      <c r="UOI202" s="7">
        <f t="shared" ref="UOI202:UQT202" si="232">UOI143</f>
        <v>0</v>
      </c>
      <c r="UOJ202" s="7">
        <f t="shared" si="232"/>
        <v>0</v>
      </c>
      <c r="UOK202" s="7">
        <f t="shared" si="232"/>
        <v>0</v>
      </c>
      <c r="UOL202" s="7">
        <f t="shared" si="232"/>
        <v>0</v>
      </c>
      <c r="UOM202" s="7">
        <f t="shared" si="232"/>
        <v>0</v>
      </c>
      <c r="UON202" s="7">
        <f t="shared" si="232"/>
        <v>0</v>
      </c>
      <c r="UOO202" s="7">
        <f t="shared" si="232"/>
        <v>0</v>
      </c>
      <c r="UOP202" s="7">
        <f t="shared" si="232"/>
        <v>0</v>
      </c>
      <c r="UOQ202" s="7">
        <f t="shared" si="232"/>
        <v>0</v>
      </c>
      <c r="UOR202" s="7">
        <f t="shared" si="232"/>
        <v>0</v>
      </c>
      <c r="UOS202" s="7">
        <f t="shared" si="232"/>
        <v>0</v>
      </c>
      <c r="UOT202" s="7">
        <f t="shared" si="232"/>
        <v>0</v>
      </c>
      <c r="UOU202" s="7">
        <f t="shared" si="232"/>
        <v>0</v>
      </c>
      <c r="UOV202" s="7">
        <f t="shared" si="232"/>
        <v>0</v>
      </c>
      <c r="UOW202" s="7">
        <f t="shared" si="232"/>
        <v>0</v>
      </c>
      <c r="UOX202" s="7">
        <f t="shared" si="232"/>
        <v>0</v>
      </c>
      <c r="UOY202" s="7">
        <f t="shared" si="232"/>
        <v>0</v>
      </c>
      <c r="UOZ202" s="7">
        <f t="shared" si="232"/>
        <v>0</v>
      </c>
      <c r="UPA202" s="7">
        <f t="shared" si="232"/>
        <v>0</v>
      </c>
      <c r="UPB202" s="7">
        <f t="shared" si="232"/>
        <v>0</v>
      </c>
      <c r="UPC202" s="7">
        <f t="shared" si="232"/>
        <v>0</v>
      </c>
      <c r="UPD202" s="7">
        <f t="shared" si="232"/>
        <v>0</v>
      </c>
      <c r="UPE202" s="7">
        <f t="shared" si="232"/>
        <v>0</v>
      </c>
      <c r="UPF202" s="7">
        <f t="shared" si="232"/>
        <v>0</v>
      </c>
      <c r="UPG202" s="7">
        <f t="shared" si="232"/>
        <v>0</v>
      </c>
      <c r="UPH202" s="7">
        <f t="shared" si="232"/>
        <v>0</v>
      </c>
      <c r="UPI202" s="7">
        <f t="shared" si="232"/>
        <v>0</v>
      </c>
      <c r="UPJ202" s="7">
        <f t="shared" si="232"/>
        <v>0</v>
      </c>
      <c r="UPK202" s="7">
        <f t="shared" si="232"/>
        <v>0</v>
      </c>
      <c r="UPL202" s="7">
        <f t="shared" si="232"/>
        <v>0</v>
      </c>
      <c r="UPM202" s="7">
        <f t="shared" si="232"/>
        <v>0</v>
      </c>
      <c r="UPN202" s="7">
        <f t="shared" si="232"/>
        <v>0</v>
      </c>
      <c r="UPO202" s="7">
        <f t="shared" si="232"/>
        <v>0</v>
      </c>
      <c r="UPP202" s="7">
        <f t="shared" si="232"/>
        <v>0</v>
      </c>
      <c r="UPQ202" s="7">
        <f t="shared" si="232"/>
        <v>0</v>
      </c>
      <c r="UPR202" s="7">
        <f t="shared" si="232"/>
        <v>0</v>
      </c>
      <c r="UPS202" s="7">
        <f t="shared" si="232"/>
        <v>0</v>
      </c>
      <c r="UPT202" s="7">
        <f t="shared" si="232"/>
        <v>0</v>
      </c>
      <c r="UPU202" s="7">
        <f t="shared" si="232"/>
        <v>0</v>
      </c>
      <c r="UPV202" s="7">
        <f t="shared" si="232"/>
        <v>0</v>
      </c>
      <c r="UPW202" s="7">
        <f t="shared" si="232"/>
        <v>0</v>
      </c>
      <c r="UPX202" s="7">
        <f t="shared" si="232"/>
        <v>0</v>
      </c>
      <c r="UPY202" s="7">
        <f t="shared" si="232"/>
        <v>0</v>
      </c>
      <c r="UPZ202" s="7">
        <f t="shared" si="232"/>
        <v>0</v>
      </c>
      <c r="UQA202" s="7">
        <f t="shared" si="232"/>
        <v>0</v>
      </c>
      <c r="UQB202" s="7">
        <f t="shared" si="232"/>
        <v>0</v>
      </c>
      <c r="UQC202" s="7">
        <f t="shared" si="232"/>
        <v>0</v>
      </c>
      <c r="UQD202" s="7">
        <f t="shared" si="232"/>
        <v>0</v>
      </c>
      <c r="UQE202" s="7">
        <f t="shared" si="232"/>
        <v>0</v>
      </c>
      <c r="UQF202" s="7">
        <f t="shared" si="232"/>
        <v>0</v>
      </c>
      <c r="UQG202" s="7">
        <f t="shared" si="232"/>
        <v>0</v>
      </c>
      <c r="UQH202" s="7">
        <f t="shared" si="232"/>
        <v>0</v>
      </c>
      <c r="UQI202" s="7">
        <f t="shared" si="232"/>
        <v>0</v>
      </c>
      <c r="UQJ202" s="7">
        <f t="shared" si="232"/>
        <v>0</v>
      </c>
      <c r="UQK202" s="7">
        <f t="shared" si="232"/>
        <v>0</v>
      </c>
      <c r="UQL202" s="7">
        <f t="shared" si="232"/>
        <v>0</v>
      </c>
      <c r="UQM202" s="7">
        <f t="shared" si="232"/>
        <v>0</v>
      </c>
      <c r="UQN202" s="7">
        <f t="shared" si="232"/>
        <v>0</v>
      </c>
      <c r="UQO202" s="7">
        <f t="shared" si="232"/>
        <v>0</v>
      </c>
      <c r="UQP202" s="7">
        <f t="shared" si="232"/>
        <v>0</v>
      </c>
      <c r="UQQ202" s="7">
        <f t="shared" si="232"/>
        <v>0</v>
      </c>
      <c r="UQR202" s="7">
        <f t="shared" si="232"/>
        <v>0</v>
      </c>
      <c r="UQS202" s="7">
        <f t="shared" si="232"/>
        <v>0</v>
      </c>
      <c r="UQT202" s="7">
        <f t="shared" si="232"/>
        <v>0</v>
      </c>
      <c r="UQU202" s="7">
        <f t="shared" ref="UQU202:UTF202" si="233">UQU143</f>
        <v>0</v>
      </c>
      <c r="UQV202" s="7">
        <f t="shared" si="233"/>
        <v>0</v>
      </c>
      <c r="UQW202" s="7">
        <f t="shared" si="233"/>
        <v>0</v>
      </c>
      <c r="UQX202" s="7">
        <f t="shared" si="233"/>
        <v>0</v>
      </c>
      <c r="UQY202" s="7">
        <f t="shared" si="233"/>
        <v>0</v>
      </c>
      <c r="UQZ202" s="7">
        <f t="shared" si="233"/>
        <v>0</v>
      </c>
      <c r="URA202" s="7">
        <f t="shared" si="233"/>
        <v>0</v>
      </c>
      <c r="URB202" s="7">
        <f t="shared" si="233"/>
        <v>0</v>
      </c>
      <c r="URC202" s="7">
        <f t="shared" si="233"/>
        <v>0</v>
      </c>
      <c r="URD202" s="7">
        <f t="shared" si="233"/>
        <v>0</v>
      </c>
      <c r="URE202" s="7">
        <f t="shared" si="233"/>
        <v>0</v>
      </c>
      <c r="URF202" s="7">
        <f t="shared" si="233"/>
        <v>0</v>
      </c>
      <c r="URG202" s="7">
        <f t="shared" si="233"/>
        <v>0</v>
      </c>
      <c r="URH202" s="7">
        <f t="shared" si="233"/>
        <v>0</v>
      </c>
      <c r="URI202" s="7">
        <f t="shared" si="233"/>
        <v>0</v>
      </c>
      <c r="URJ202" s="7">
        <f t="shared" si="233"/>
        <v>0</v>
      </c>
      <c r="URK202" s="7">
        <f t="shared" si="233"/>
        <v>0</v>
      </c>
      <c r="URL202" s="7">
        <f t="shared" si="233"/>
        <v>0</v>
      </c>
      <c r="URM202" s="7">
        <f t="shared" si="233"/>
        <v>0</v>
      </c>
      <c r="URN202" s="7">
        <f t="shared" si="233"/>
        <v>0</v>
      </c>
      <c r="URO202" s="7">
        <f t="shared" si="233"/>
        <v>0</v>
      </c>
      <c r="URP202" s="7">
        <f t="shared" si="233"/>
        <v>0</v>
      </c>
      <c r="URQ202" s="7">
        <f t="shared" si="233"/>
        <v>0</v>
      </c>
      <c r="URR202" s="7">
        <f t="shared" si="233"/>
        <v>0</v>
      </c>
      <c r="URS202" s="7">
        <f t="shared" si="233"/>
        <v>0</v>
      </c>
      <c r="URT202" s="7">
        <f t="shared" si="233"/>
        <v>0</v>
      </c>
      <c r="URU202" s="7">
        <f t="shared" si="233"/>
        <v>0</v>
      </c>
      <c r="URV202" s="7">
        <f t="shared" si="233"/>
        <v>0</v>
      </c>
      <c r="URW202" s="7">
        <f t="shared" si="233"/>
        <v>0</v>
      </c>
      <c r="URX202" s="7">
        <f t="shared" si="233"/>
        <v>0</v>
      </c>
      <c r="URY202" s="7">
        <f t="shared" si="233"/>
        <v>0</v>
      </c>
      <c r="URZ202" s="7">
        <f t="shared" si="233"/>
        <v>0</v>
      </c>
      <c r="USA202" s="7">
        <f t="shared" si="233"/>
        <v>0</v>
      </c>
      <c r="USB202" s="7">
        <f t="shared" si="233"/>
        <v>0</v>
      </c>
      <c r="USC202" s="7">
        <f t="shared" si="233"/>
        <v>0</v>
      </c>
      <c r="USD202" s="7">
        <f t="shared" si="233"/>
        <v>0</v>
      </c>
      <c r="USE202" s="7">
        <f t="shared" si="233"/>
        <v>0</v>
      </c>
      <c r="USF202" s="7">
        <f t="shared" si="233"/>
        <v>0</v>
      </c>
      <c r="USG202" s="7">
        <f t="shared" si="233"/>
        <v>0</v>
      </c>
      <c r="USH202" s="7">
        <f t="shared" si="233"/>
        <v>0</v>
      </c>
      <c r="USI202" s="7">
        <f t="shared" si="233"/>
        <v>0</v>
      </c>
      <c r="USJ202" s="7">
        <f t="shared" si="233"/>
        <v>0</v>
      </c>
      <c r="USK202" s="7">
        <f t="shared" si="233"/>
        <v>0</v>
      </c>
      <c r="USL202" s="7">
        <f t="shared" si="233"/>
        <v>0</v>
      </c>
      <c r="USM202" s="7">
        <f t="shared" si="233"/>
        <v>0</v>
      </c>
      <c r="USN202" s="7">
        <f t="shared" si="233"/>
        <v>0</v>
      </c>
      <c r="USO202" s="7">
        <f t="shared" si="233"/>
        <v>0</v>
      </c>
      <c r="USP202" s="7">
        <f t="shared" si="233"/>
        <v>0</v>
      </c>
      <c r="USQ202" s="7">
        <f t="shared" si="233"/>
        <v>0</v>
      </c>
      <c r="USR202" s="7">
        <f t="shared" si="233"/>
        <v>0</v>
      </c>
      <c r="USS202" s="7">
        <f t="shared" si="233"/>
        <v>0</v>
      </c>
      <c r="UST202" s="7">
        <f t="shared" si="233"/>
        <v>0</v>
      </c>
      <c r="USU202" s="7">
        <f t="shared" si="233"/>
        <v>0</v>
      </c>
      <c r="USV202" s="7">
        <f t="shared" si="233"/>
        <v>0</v>
      </c>
      <c r="USW202" s="7">
        <f t="shared" si="233"/>
        <v>0</v>
      </c>
      <c r="USX202" s="7">
        <f t="shared" si="233"/>
        <v>0</v>
      </c>
      <c r="USY202" s="7">
        <f t="shared" si="233"/>
        <v>0</v>
      </c>
      <c r="USZ202" s="7">
        <f t="shared" si="233"/>
        <v>0</v>
      </c>
      <c r="UTA202" s="7">
        <f t="shared" si="233"/>
        <v>0</v>
      </c>
      <c r="UTB202" s="7">
        <f t="shared" si="233"/>
        <v>0</v>
      </c>
      <c r="UTC202" s="7">
        <f t="shared" si="233"/>
        <v>0</v>
      </c>
      <c r="UTD202" s="7">
        <f t="shared" si="233"/>
        <v>0</v>
      </c>
      <c r="UTE202" s="7">
        <f t="shared" si="233"/>
        <v>0</v>
      </c>
      <c r="UTF202" s="7">
        <f t="shared" si="233"/>
        <v>0</v>
      </c>
      <c r="UTG202" s="7">
        <f t="shared" ref="UTG202:UVR202" si="234">UTG143</f>
        <v>0</v>
      </c>
      <c r="UTH202" s="7">
        <f t="shared" si="234"/>
        <v>0</v>
      </c>
      <c r="UTI202" s="7">
        <f t="shared" si="234"/>
        <v>0</v>
      </c>
      <c r="UTJ202" s="7">
        <f t="shared" si="234"/>
        <v>0</v>
      </c>
      <c r="UTK202" s="7">
        <f t="shared" si="234"/>
        <v>0</v>
      </c>
      <c r="UTL202" s="7">
        <f t="shared" si="234"/>
        <v>0</v>
      </c>
      <c r="UTM202" s="7">
        <f t="shared" si="234"/>
        <v>0</v>
      </c>
      <c r="UTN202" s="7">
        <f t="shared" si="234"/>
        <v>0</v>
      </c>
      <c r="UTO202" s="7">
        <f t="shared" si="234"/>
        <v>0</v>
      </c>
      <c r="UTP202" s="7">
        <f t="shared" si="234"/>
        <v>0</v>
      </c>
      <c r="UTQ202" s="7">
        <f t="shared" si="234"/>
        <v>0</v>
      </c>
      <c r="UTR202" s="7">
        <f t="shared" si="234"/>
        <v>0</v>
      </c>
      <c r="UTS202" s="7">
        <f t="shared" si="234"/>
        <v>0</v>
      </c>
      <c r="UTT202" s="7">
        <f t="shared" si="234"/>
        <v>0</v>
      </c>
      <c r="UTU202" s="7">
        <f t="shared" si="234"/>
        <v>0</v>
      </c>
      <c r="UTV202" s="7">
        <f t="shared" si="234"/>
        <v>0</v>
      </c>
      <c r="UTW202" s="7">
        <f t="shared" si="234"/>
        <v>0</v>
      </c>
      <c r="UTX202" s="7">
        <f t="shared" si="234"/>
        <v>0</v>
      </c>
      <c r="UTY202" s="7">
        <f t="shared" si="234"/>
        <v>0</v>
      </c>
      <c r="UTZ202" s="7">
        <f t="shared" si="234"/>
        <v>0</v>
      </c>
      <c r="UUA202" s="7">
        <f t="shared" si="234"/>
        <v>0</v>
      </c>
      <c r="UUB202" s="7">
        <f t="shared" si="234"/>
        <v>0</v>
      </c>
      <c r="UUC202" s="7">
        <f t="shared" si="234"/>
        <v>0</v>
      </c>
      <c r="UUD202" s="7">
        <f t="shared" si="234"/>
        <v>0</v>
      </c>
      <c r="UUE202" s="7">
        <f t="shared" si="234"/>
        <v>0</v>
      </c>
      <c r="UUF202" s="7">
        <f t="shared" si="234"/>
        <v>0</v>
      </c>
      <c r="UUG202" s="7">
        <f t="shared" si="234"/>
        <v>0</v>
      </c>
      <c r="UUH202" s="7">
        <f t="shared" si="234"/>
        <v>0</v>
      </c>
      <c r="UUI202" s="7">
        <f t="shared" si="234"/>
        <v>0</v>
      </c>
      <c r="UUJ202" s="7">
        <f t="shared" si="234"/>
        <v>0</v>
      </c>
      <c r="UUK202" s="7">
        <f t="shared" si="234"/>
        <v>0</v>
      </c>
      <c r="UUL202" s="7">
        <f t="shared" si="234"/>
        <v>0</v>
      </c>
      <c r="UUM202" s="7">
        <f t="shared" si="234"/>
        <v>0</v>
      </c>
      <c r="UUN202" s="7">
        <f t="shared" si="234"/>
        <v>0</v>
      </c>
      <c r="UUO202" s="7">
        <f t="shared" si="234"/>
        <v>0</v>
      </c>
      <c r="UUP202" s="7">
        <f t="shared" si="234"/>
        <v>0</v>
      </c>
      <c r="UUQ202" s="7">
        <f t="shared" si="234"/>
        <v>0</v>
      </c>
      <c r="UUR202" s="7">
        <f t="shared" si="234"/>
        <v>0</v>
      </c>
      <c r="UUS202" s="7">
        <f t="shared" si="234"/>
        <v>0</v>
      </c>
      <c r="UUT202" s="7">
        <f t="shared" si="234"/>
        <v>0</v>
      </c>
      <c r="UUU202" s="7">
        <f t="shared" si="234"/>
        <v>0</v>
      </c>
      <c r="UUV202" s="7">
        <f t="shared" si="234"/>
        <v>0</v>
      </c>
      <c r="UUW202" s="7">
        <f t="shared" si="234"/>
        <v>0</v>
      </c>
      <c r="UUX202" s="7">
        <f t="shared" si="234"/>
        <v>0</v>
      </c>
      <c r="UUY202" s="7">
        <f t="shared" si="234"/>
        <v>0</v>
      </c>
      <c r="UUZ202" s="7">
        <f t="shared" si="234"/>
        <v>0</v>
      </c>
      <c r="UVA202" s="7">
        <f t="shared" si="234"/>
        <v>0</v>
      </c>
      <c r="UVB202" s="7">
        <f t="shared" si="234"/>
        <v>0</v>
      </c>
      <c r="UVC202" s="7">
        <f t="shared" si="234"/>
        <v>0</v>
      </c>
      <c r="UVD202" s="7">
        <f t="shared" si="234"/>
        <v>0</v>
      </c>
      <c r="UVE202" s="7">
        <f t="shared" si="234"/>
        <v>0</v>
      </c>
      <c r="UVF202" s="7">
        <f t="shared" si="234"/>
        <v>0</v>
      </c>
      <c r="UVG202" s="7">
        <f t="shared" si="234"/>
        <v>0</v>
      </c>
      <c r="UVH202" s="7">
        <f t="shared" si="234"/>
        <v>0</v>
      </c>
      <c r="UVI202" s="7">
        <f t="shared" si="234"/>
        <v>0</v>
      </c>
      <c r="UVJ202" s="7">
        <f t="shared" si="234"/>
        <v>0</v>
      </c>
      <c r="UVK202" s="7">
        <f t="shared" si="234"/>
        <v>0</v>
      </c>
      <c r="UVL202" s="7">
        <f t="shared" si="234"/>
        <v>0</v>
      </c>
      <c r="UVM202" s="7">
        <f t="shared" si="234"/>
        <v>0</v>
      </c>
      <c r="UVN202" s="7">
        <f t="shared" si="234"/>
        <v>0</v>
      </c>
      <c r="UVO202" s="7">
        <f t="shared" si="234"/>
        <v>0</v>
      </c>
      <c r="UVP202" s="7">
        <f t="shared" si="234"/>
        <v>0</v>
      </c>
      <c r="UVQ202" s="7">
        <f t="shared" si="234"/>
        <v>0</v>
      </c>
      <c r="UVR202" s="7">
        <f t="shared" si="234"/>
        <v>0</v>
      </c>
      <c r="UVS202" s="7">
        <f t="shared" ref="UVS202:UYD202" si="235">UVS143</f>
        <v>0</v>
      </c>
      <c r="UVT202" s="7">
        <f t="shared" si="235"/>
        <v>0</v>
      </c>
      <c r="UVU202" s="7">
        <f t="shared" si="235"/>
        <v>0</v>
      </c>
      <c r="UVV202" s="7">
        <f t="shared" si="235"/>
        <v>0</v>
      </c>
      <c r="UVW202" s="7">
        <f t="shared" si="235"/>
        <v>0</v>
      </c>
      <c r="UVX202" s="7">
        <f t="shared" si="235"/>
        <v>0</v>
      </c>
      <c r="UVY202" s="7">
        <f t="shared" si="235"/>
        <v>0</v>
      </c>
      <c r="UVZ202" s="7">
        <f t="shared" si="235"/>
        <v>0</v>
      </c>
      <c r="UWA202" s="7">
        <f t="shared" si="235"/>
        <v>0</v>
      </c>
      <c r="UWB202" s="7">
        <f t="shared" si="235"/>
        <v>0</v>
      </c>
      <c r="UWC202" s="7">
        <f t="shared" si="235"/>
        <v>0</v>
      </c>
      <c r="UWD202" s="7">
        <f t="shared" si="235"/>
        <v>0</v>
      </c>
      <c r="UWE202" s="7">
        <f t="shared" si="235"/>
        <v>0</v>
      </c>
      <c r="UWF202" s="7">
        <f t="shared" si="235"/>
        <v>0</v>
      </c>
      <c r="UWG202" s="7">
        <f t="shared" si="235"/>
        <v>0</v>
      </c>
      <c r="UWH202" s="7">
        <f t="shared" si="235"/>
        <v>0</v>
      </c>
      <c r="UWI202" s="7">
        <f t="shared" si="235"/>
        <v>0</v>
      </c>
      <c r="UWJ202" s="7">
        <f t="shared" si="235"/>
        <v>0</v>
      </c>
      <c r="UWK202" s="7">
        <f t="shared" si="235"/>
        <v>0</v>
      </c>
      <c r="UWL202" s="7">
        <f t="shared" si="235"/>
        <v>0</v>
      </c>
      <c r="UWM202" s="7">
        <f t="shared" si="235"/>
        <v>0</v>
      </c>
      <c r="UWN202" s="7">
        <f t="shared" si="235"/>
        <v>0</v>
      </c>
      <c r="UWO202" s="7">
        <f t="shared" si="235"/>
        <v>0</v>
      </c>
      <c r="UWP202" s="7">
        <f t="shared" si="235"/>
        <v>0</v>
      </c>
      <c r="UWQ202" s="7">
        <f t="shared" si="235"/>
        <v>0</v>
      </c>
      <c r="UWR202" s="7">
        <f t="shared" si="235"/>
        <v>0</v>
      </c>
      <c r="UWS202" s="7">
        <f t="shared" si="235"/>
        <v>0</v>
      </c>
      <c r="UWT202" s="7">
        <f t="shared" si="235"/>
        <v>0</v>
      </c>
      <c r="UWU202" s="7">
        <f t="shared" si="235"/>
        <v>0</v>
      </c>
      <c r="UWV202" s="7">
        <f t="shared" si="235"/>
        <v>0</v>
      </c>
      <c r="UWW202" s="7">
        <f t="shared" si="235"/>
        <v>0</v>
      </c>
      <c r="UWX202" s="7">
        <f t="shared" si="235"/>
        <v>0</v>
      </c>
      <c r="UWY202" s="7">
        <f t="shared" si="235"/>
        <v>0</v>
      </c>
      <c r="UWZ202" s="7">
        <f t="shared" si="235"/>
        <v>0</v>
      </c>
      <c r="UXA202" s="7">
        <f t="shared" si="235"/>
        <v>0</v>
      </c>
      <c r="UXB202" s="7">
        <f t="shared" si="235"/>
        <v>0</v>
      </c>
      <c r="UXC202" s="7">
        <f t="shared" si="235"/>
        <v>0</v>
      </c>
      <c r="UXD202" s="7">
        <f t="shared" si="235"/>
        <v>0</v>
      </c>
      <c r="UXE202" s="7">
        <f t="shared" si="235"/>
        <v>0</v>
      </c>
      <c r="UXF202" s="7">
        <f t="shared" si="235"/>
        <v>0</v>
      </c>
      <c r="UXG202" s="7">
        <f t="shared" si="235"/>
        <v>0</v>
      </c>
      <c r="UXH202" s="7">
        <f t="shared" si="235"/>
        <v>0</v>
      </c>
      <c r="UXI202" s="7">
        <f t="shared" si="235"/>
        <v>0</v>
      </c>
      <c r="UXJ202" s="7">
        <f t="shared" si="235"/>
        <v>0</v>
      </c>
      <c r="UXK202" s="7">
        <f t="shared" si="235"/>
        <v>0</v>
      </c>
      <c r="UXL202" s="7">
        <f t="shared" si="235"/>
        <v>0</v>
      </c>
      <c r="UXM202" s="7">
        <f t="shared" si="235"/>
        <v>0</v>
      </c>
      <c r="UXN202" s="7">
        <f t="shared" si="235"/>
        <v>0</v>
      </c>
      <c r="UXO202" s="7">
        <f t="shared" si="235"/>
        <v>0</v>
      </c>
      <c r="UXP202" s="7">
        <f t="shared" si="235"/>
        <v>0</v>
      </c>
      <c r="UXQ202" s="7">
        <f t="shared" si="235"/>
        <v>0</v>
      </c>
      <c r="UXR202" s="7">
        <f t="shared" si="235"/>
        <v>0</v>
      </c>
      <c r="UXS202" s="7">
        <f t="shared" si="235"/>
        <v>0</v>
      </c>
      <c r="UXT202" s="7">
        <f t="shared" si="235"/>
        <v>0</v>
      </c>
      <c r="UXU202" s="7">
        <f t="shared" si="235"/>
        <v>0</v>
      </c>
      <c r="UXV202" s="7">
        <f t="shared" si="235"/>
        <v>0</v>
      </c>
      <c r="UXW202" s="7">
        <f t="shared" si="235"/>
        <v>0</v>
      </c>
      <c r="UXX202" s="7">
        <f t="shared" si="235"/>
        <v>0</v>
      </c>
      <c r="UXY202" s="7">
        <f t="shared" si="235"/>
        <v>0</v>
      </c>
      <c r="UXZ202" s="7">
        <f t="shared" si="235"/>
        <v>0</v>
      </c>
      <c r="UYA202" s="7">
        <f t="shared" si="235"/>
        <v>0</v>
      </c>
      <c r="UYB202" s="7">
        <f t="shared" si="235"/>
        <v>0</v>
      </c>
      <c r="UYC202" s="7">
        <f t="shared" si="235"/>
        <v>0</v>
      </c>
      <c r="UYD202" s="7">
        <f t="shared" si="235"/>
        <v>0</v>
      </c>
      <c r="UYE202" s="7">
        <f t="shared" ref="UYE202:VAP202" si="236">UYE143</f>
        <v>0</v>
      </c>
      <c r="UYF202" s="7">
        <f t="shared" si="236"/>
        <v>0</v>
      </c>
      <c r="UYG202" s="7">
        <f t="shared" si="236"/>
        <v>0</v>
      </c>
      <c r="UYH202" s="7">
        <f t="shared" si="236"/>
        <v>0</v>
      </c>
      <c r="UYI202" s="7">
        <f t="shared" si="236"/>
        <v>0</v>
      </c>
      <c r="UYJ202" s="7">
        <f t="shared" si="236"/>
        <v>0</v>
      </c>
      <c r="UYK202" s="7">
        <f t="shared" si="236"/>
        <v>0</v>
      </c>
      <c r="UYL202" s="7">
        <f t="shared" si="236"/>
        <v>0</v>
      </c>
      <c r="UYM202" s="7">
        <f t="shared" si="236"/>
        <v>0</v>
      </c>
      <c r="UYN202" s="7">
        <f t="shared" si="236"/>
        <v>0</v>
      </c>
      <c r="UYO202" s="7">
        <f t="shared" si="236"/>
        <v>0</v>
      </c>
      <c r="UYP202" s="7">
        <f t="shared" si="236"/>
        <v>0</v>
      </c>
      <c r="UYQ202" s="7">
        <f t="shared" si="236"/>
        <v>0</v>
      </c>
      <c r="UYR202" s="7">
        <f t="shared" si="236"/>
        <v>0</v>
      </c>
      <c r="UYS202" s="7">
        <f t="shared" si="236"/>
        <v>0</v>
      </c>
      <c r="UYT202" s="7">
        <f t="shared" si="236"/>
        <v>0</v>
      </c>
      <c r="UYU202" s="7">
        <f t="shared" si="236"/>
        <v>0</v>
      </c>
      <c r="UYV202" s="7">
        <f t="shared" si="236"/>
        <v>0</v>
      </c>
      <c r="UYW202" s="7">
        <f t="shared" si="236"/>
        <v>0</v>
      </c>
      <c r="UYX202" s="7">
        <f t="shared" si="236"/>
        <v>0</v>
      </c>
      <c r="UYY202" s="7">
        <f t="shared" si="236"/>
        <v>0</v>
      </c>
      <c r="UYZ202" s="7">
        <f t="shared" si="236"/>
        <v>0</v>
      </c>
      <c r="UZA202" s="7">
        <f t="shared" si="236"/>
        <v>0</v>
      </c>
      <c r="UZB202" s="7">
        <f t="shared" si="236"/>
        <v>0</v>
      </c>
      <c r="UZC202" s="7">
        <f t="shared" si="236"/>
        <v>0</v>
      </c>
      <c r="UZD202" s="7">
        <f t="shared" si="236"/>
        <v>0</v>
      </c>
      <c r="UZE202" s="7">
        <f t="shared" si="236"/>
        <v>0</v>
      </c>
      <c r="UZF202" s="7">
        <f t="shared" si="236"/>
        <v>0</v>
      </c>
      <c r="UZG202" s="7">
        <f t="shared" si="236"/>
        <v>0</v>
      </c>
      <c r="UZH202" s="7">
        <f t="shared" si="236"/>
        <v>0</v>
      </c>
      <c r="UZI202" s="7">
        <f t="shared" si="236"/>
        <v>0</v>
      </c>
      <c r="UZJ202" s="7">
        <f t="shared" si="236"/>
        <v>0</v>
      </c>
      <c r="UZK202" s="7">
        <f t="shared" si="236"/>
        <v>0</v>
      </c>
      <c r="UZL202" s="7">
        <f t="shared" si="236"/>
        <v>0</v>
      </c>
      <c r="UZM202" s="7">
        <f t="shared" si="236"/>
        <v>0</v>
      </c>
      <c r="UZN202" s="7">
        <f t="shared" si="236"/>
        <v>0</v>
      </c>
      <c r="UZO202" s="7">
        <f t="shared" si="236"/>
        <v>0</v>
      </c>
      <c r="UZP202" s="7">
        <f t="shared" si="236"/>
        <v>0</v>
      </c>
      <c r="UZQ202" s="7">
        <f t="shared" si="236"/>
        <v>0</v>
      </c>
      <c r="UZR202" s="7">
        <f t="shared" si="236"/>
        <v>0</v>
      </c>
      <c r="UZS202" s="7">
        <f t="shared" si="236"/>
        <v>0</v>
      </c>
      <c r="UZT202" s="7">
        <f t="shared" si="236"/>
        <v>0</v>
      </c>
      <c r="UZU202" s="7">
        <f t="shared" si="236"/>
        <v>0</v>
      </c>
      <c r="UZV202" s="7">
        <f t="shared" si="236"/>
        <v>0</v>
      </c>
      <c r="UZW202" s="7">
        <f t="shared" si="236"/>
        <v>0</v>
      </c>
      <c r="UZX202" s="7">
        <f t="shared" si="236"/>
        <v>0</v>
      </c>
      <c r="UZY202" s="7">
        <f t="shared" si="236"/>
        <v>0</v>
      </c>
      <c r="UZZ202" s="7">
        <f t="shared" si="236"/>
        <v>0</v>
      </c>
      <c r="VAA202" s="7">
        <f t="shared" si="236"/>
        <v>0</v>
      </c>
      <c r="VAB202" s="7">
        <f t="shared" si="236"/>
        <v>0</v>
      </c>
      <c r="VAC202" s="7">
        <f t="shared" si="236"/>
        <v>0</v>
      </c>
      <c r="VAD202" s="7">
        <f t="shared" si="236"/>
        <v>0</v>
      </c>
      <c r="VAE202" s="7">
        <f t="shared" si="236"/>
        <v>0</v>
      </c>
      <c r="VAF202" s="7">
        <f t="shared" si="236"/>
        <v>0</v>
      </c>
      <c r="VAG202" s="7">
        <f t="shared" si="236"/>
        <v>0</v>
      </c>
      <c r="VAH202" s="7">
        <f t="shared" si="236"/>
        <v>0</v>
      </c>
      <c r="VAI202" s="7">
        <f t="shared" si="236"/>
        <v>0</v>
      </c>
      <c r="VAJ202" s="7">
        <f t="shared" si="236"/>
        <v>0</v>
      </c>
      <c r="VAK202" s="7">
        <f t="shared" si="236"/>
        <v>0</v>
      </c>
      <c r="VAL202" s="7">
        <f t="shared" si="236"/>
        <v>0</v>
      </c>
      <c r="VAM202" s="7">
        <f t="shared" si="236"/>
        <v>0</v>
      </c>
      <c r="VAN202" s="7">
        <f t="shared" si="236"/>
        <v>0</v>
      </c>
      <c r="VAO202" s="7">
        <f t="shared" si="236"/>
        <v>0</v>
      </c>
      <c r="VAP202" s="7">
        <f t="shared" si="236"/>
        <v>0</v>
      </c>
      <c r="VAQ202" s="7">
        <f t="shared" ref="VAQ202:VDB202" si="237">VAQ143</f>
        <v>0</v>
      </c>
      <c r="VAR202" s="7">
        <f t="shared" si="237"/>
        <v>0</v>
      </c>
      <c r="VAS202" s="7">
        <f t="shared" si="237"/>
        <v>0</v>
      </c>
      <c r="VAT202" s="7">
        <f t="shared" si="237"/>
        <v>0</v>
      </c>
      <c r="VAU202" s="7">
        <f t="shared" si="237"/>
        <v>0</v>
      </c>
      <c r="VAV202" s="7">
        <f t="shared" si="237"/>
        <v>0</v>
      </c>
      <c r="VAW202" s="7">
        <f t="shared" si="237"/>
        <v>0</v>
      </c>
      <c r="VAX202" s="7">
        <f t="shared" si="237"/>
        <v>0</v>
      </c>
      <c r="VAY202" s="7">
        <f t="shared" si="237"/>
        <v>0</v>
      </c>
      <c r="VAZ202" s="7">
        <f t="shared" si="237"/>
        <v>0</v>
      </c>
      <c r="VBA202" s="7">
        <f t="shared" si="237"/>
        <v>0</v>
      </c>
      <c r="VBB202" s="7">
        <f t="shared" si="237"/>
        <v>0</v>
      </c>
      <c r="VBC202" s="7">
        <f t="shared" si="237"/>
        <v>0</v>
      </c>
      <c r="VBD202" s="7">
        <f t="shared" si="237"/>
        <v>0</v>
      </c>
      <c r="VBE202" s="7">
        <f t="shared" si="237"/>
        <v>0</v>
      </c>
      <c r="VBF202" s="7">
        <f t="shared" si="237"/>
        <v>0</v>
      </c>
      <c r="VBG202" s="7">
        <f t="shared" si="237"/>
        <v>0</v>
      </c>
      <c r="VBH202" s="7">
        <f t="shared" si="237"/>
        <v>0</v>
      </c>
      <c r="VBI202" s="7">
        <f t="shared" si="237"/>
        <v>0</v>
      </c>
      <c r="VBJ202" s="7">
        <f t="shared" si="237"/>
        <v>0</v>
      </c>
      <c r="VBK202" s="7">
        <f t="shared" si="237"/>
        <v>0</v>
      </c>
      <c r="VBL202" s="7">
        <f t="shared" si="237"/>
        <v>0</v>
      </c>
      <c r="VBM202" s="7">
        <f t="shared" si="237"/>
        <v>0</v>
      </c>
      <c r="VBN202" s="7">
        <f t="shared" si="237"/>
        <v>0</v>
      </c>
      <c r="VBO202" s="7">
        <f t="shared" si="237"/>
        <v>0</v>
      </c>
      <c r="VBP202" s="7">
        <f t="shared" si="237"/>
        <v>0</v>
      </c>
      <c r="VBQ202" s="7">
        <f t="shared" si="237"/>
        <v>0</v>
      </c>
      <c r="VBR202" s="7">
        <f t="shared" si="237"/>
        <v>0</v>
      </c>
      <c r="VBS202" s="7">
        <f t="shared" si="237"/>
        <v>0</v>
      </c>
      <c r="VBT202" s="7">
        <f t="shared" si="237"/>
        <v>0</v>
      </c>
      <c r="VBU202" s="7">
        <f t="shared" si="237"/>
        <v>0</v>
      </c>
      <c r="VBV202" s="7">
        <f t="shared" si="237"/>
        <v>0</v>
      </c>
      <c r="VBW202" s="7">
        <f t="shared" si="237"/>
        <v>0</v>
      </c>
      <c r="VBX202" s="7">
        <f t="shared" si="237"/>
        <v>0</v>
      </c>
      <c r="VBY202" s="7">
        <f t="shared" si="237"/>
        <v>0</v>
      </c>
      <c r="VBZ202" s="7">
        <f t="shared" si="237"/>
        <v>0</v>
      </c>
      <c r="VCA202" s="7">
        <f t="shared" si="237"/>
        <v>0</v>
      </c>
      <c r="VCB202" s="7">
        <f t="shared" si="237"/>
        <v>0</v>
      </c>
      <c r="VCC202" s="7">
        <f t="shared" si="237"/>
        <v>0</v>
      </c>
      <c r="VCD202" s="7">
        <f t="shared" si="237"/>
        <v>0</v>
      </c>
      <c r="VCE202" s="7">
        <f t="shared" si="237"/>
        <v>0</v>
      </c>
      <c r="VCF202" s="7">
        <f t="shared" si="237"/>
        <v>0</v>
      </c>
      <c r="VCG202" s="7">
        <f t="shared" si="237"/>
        <v>0</v>
      </c>
      <c r="VCH202" s="7">
        <f t="shared" si="237"/>
        <v>0</v>
      </c>
      <c r="VCI202" s="7">
        <f t="shared" si="237"/>
        <v>0</v>
      </c>
      <c r="VCJ202" s="7">
        <f t="shared" si="237"/>
        <v>0</v>
      </c>
      <c r="VCK202" s="7">
        <f t="shared" si="237"/>
        <v>0</v>
      </c>
      <c r="VCL202" s="7">
        <f t="shared" si="237"/>
        <v>0</v>
      </c>
      <c r="VCM202" s="7">
        <f t="shared" si="237"/>
        <v>0</v>
      </c>
      <c r="VCN202" s="7">
        <f t="shared" si="237"/>
        <v>0</v>
      </c>
      <c r="VCO202" s="7">
        <f t="shared" si="237"/>
        <v>0</v>
      </c>
      <c r="VCP202" s="7">
        <f t="shared" si="237"/>
        <v>0</v>
      </c>
      <c r="VCQ202" s="7">
        <f t="shared" si="237"/>
        <v>0</v>
      </c>
      <c r="VCR202" s="7">
        <f t="shared" si="237"/>
        <v>0</v>
      </c>
      <c r="VCS202" s="7">
        <f t="shared" si="237"/>
        <v>0</v>
      </c>
      <c r="VCT202" s="7">
        <f t="shared" si="237"/>
        <v>0</v>
      </c>
      <c r="VCU202" s="7">
        <f t="shared" si="237"/>
        <v>0</v>
      </c>
      <c r="VCV202" s="7">
        <f t="shared" si="237"/>
        <v>0</v>
      </c>
      <c r="VCW202" s="7">
        <f t="shared" si="237"/>
        <v>0</v>
      </c>
      <c r="VCX202" s="7">
        <f t="shared" si="237"/>
        <v>0</v>
      </c>
      <c r="VCY202" s="7">
        <f t="shared" si="237"/>
        <v>0</v>
      </c>
      <c r="VCZ202" s="7">
        <f t="shared" si="237"/>
        <v>0</v>
      </c>
      <c r="VDA202" s="7">
        <f t="shared" si="237"/>
        <v>0</v>
      </c>
      <c r="VDB202" s="7">
        <f t="shared" si="237"/>
        <v>0</v>
      </c>
      <c r="VDC202" s="7">
        <f t="shared" ref="VDC202:VFN202" si="238">VDC143</f>
        <v>0</v>
      </c>
      <c r="VDD202" s="7">
        <f t="shared" si="238"/>
        <v>0</v>
      </c>
      <c r="VDE202" s="7">
        <f t="shared" si="238"/>
        <v>0</v>
      </c>
      <c r="VDF202" s="7">
        <f t="shared" si="238"/>
        <v>0</v>
      </c>
      <c r="VDG202" s="7">
        <f t="shared" si="238"/>
        <v>0</v>
      </c>
      <c r="VDH202" s="7">
        <f t="shared" si="238"/>
        <v>0</v>
      </c>
      <c r="VDI202" s="7">
        <f t="shared" si="238"/>
        <v>0</v>
      </c>
      <c r="VDJ202" s="7">
        <f t="shared" si="238"/>
        <v>0</v>
      </c>
      <c r="VDK202" s="7">
        <f t="shared" si="238"/>
        <v>0</v>
      </c>
      <c r="VDL202" s="7">
        <f t="shared" si="238"/>
        <v>0</v>
      </c>
      <c r="VDM202" s="7">
        <f t="shared" si="238"/>
        <v>0</v>
      </c>
      <c r="VDN202" s="7">
        <f t="shared" si="238"/>
        <v>0</v>
      </c>
      <c r="VDO202" s="7">
        <f t="shared" si="238"/>
        <v>0</v>
      </c>
      <c r="VDP202" s="7">
        <f t="shared" si="238"/>
        <v>0</v>
      </c>
      <c r="VDQ202" s="7">
        <f t="shared" si="238"/>
        <v>0</v>
      </c>
      <c r="VDR202" s="7">
        <f t="shared" si="238"/>
        <v>0</v>
      </c>
      <c r="VDS202" s="7">
        <f t="shared" si="238"/>
        <v>0</v>
      </c>
      <c r="VDT202" s="7">
        <f t="shared" si="238"/>
        <v>0</v>
      </c>
      <c r="VDU202" s="7">
        <f t="shared" si="238"/>
        <v>0</v>
      </c>
      <c r="VDV202" s="7">
        <f t="shared" si="238"/>
        <v>0</v>
      </c>
      <c r="VDW202" s="7">
        <f t="shared" si="238"/>
        <v>0</v>
      </c>
      <c r="VDX202" s="7">
        <f t="shared" si="238"/>
        <v>0</v>
      </c>
      <c r="VDY202" s="7">
        <f t="shared" si="238"/>
        <v>0</v>
      </c>
      <c r="VDZ202" s="7">
        <f t="shared" si="238"/>
        <v>0</v>
      </c>
      <c r="VEA202" s="7">
        <f t="shared" si="238"/>
        <v>0</v>
      </c>
      <c r="VEB202" s="7">
        <f t="shared" si="238"/>
        <v>0</v>
      </c>
      <c r="VEC202" s="7">
        <f t="shared" si="238"/>
        <v>0</v>
      </c>
      <c r="VED202" s="7">
        <f t="shared" si="238"/>
        <v>0</v>
      </c>
      <c r="VEE202" s="7">
        <f t="shared" si="238"/>
        <v>0</v>
      </c>
      <c r="VEF202" s="7">
        <f t="shared" si="238"/>
        <v>0</v>
      </c>
      <c r="VEG202" s="7">
        <f t="shared" si="238"/>
        <v>0</v>
      </c>
      <c r="VEH202" s="7">
        <f t="shared" si="238"/>
        <v>0</v>
      </c>
      <c r="VEI202" s="7">
        <f t="shared" si="238"/>
        <v>0</v>
      </c>
      <c r="VEJ202" s="7">
        <f t="shared" si="238"/>
        <v>0</v>
      </c>
      <c r="VEK202" s="7">
        <f t="shared" si="238"/>
        <v>0</v>
      </c>
      <c r="VEL202" s="7">
        <f t="shared" si="238"/>
        <v>0</v>
      </c>
      <c r="VEM202" s="7">
        <f t="shared" si="238"/>
        <v>0</v>
      </c>
      <c r="VEN202" s="7">
        <f t="shared" si="238"/>
        <v>0</v>
      </c>
      <c r="VEO202" s="7">
        <f t="shared" si="238"/>
        <v>0</v>
      </c>
      <c r="VEP202" s="7">
        <f t="shared" si="238"/>
        <v>0</v>
      </c>
      <c r="VEQ202" s="7">
        <f t="shared" si="238"/>
        <v>0</v>
      </c>
      <c r="VER202" s="7">
        <f t="shared" si="238"/>
        <v>0</v>
      </c>
      <c r="VES202" s="7">
        <f t="shared" si="238"/>
        <v>0</v>
      </c>
      <c r="VET202" s="7">
        <f t="shared" si="238"/>
        <v>0</v>
      </c>
      <c r="VEU202" s="7">
        <f t="shared" si="238"/>
        <v>0</v>
      </c>
      <c r="VEV202" s="7">
        <f t="shared" si="238"/>
        <v>0</v>
      </c>
      <c r="VEW202" s="7">
        <f t="shared" si="238"/>
        <v>0</v>
      </c>
      <c r="VEX202" s="7">
        <f t="shared" si="238"/>
        <v>0</v>
      </c>
      <c r="VEY202" s="7">
        <f t="shared" si="238"/>
        <v>0</v>
      </c>
      <c r="VEZ202" s="7">
        <f t="shared" si="238"/>
        <v>0</v>
      </c>
      <c r="VFA202" s="7">
        <f t="shared" si="238"/>
        <v>0</v>
      </c>
      <c r="VFB202" s="7">
        <f t="shared" si="238"/>
        <v>0</v>
      </c>
      <c r="VFC202" s="7">
        <f t="shared" si="238"/>
        <v>0</v>
      </c>
      <c r="VFD202" s="7">
        <f t="shared" si="238"/>
        <v>0</v>
      </c>
      <c r="VFE202" s="7">
        <f t="shared" si="238"/>
        <v>0</v>
      </c>
      <c r="VFF202" s="7">
        <f t="shared" si="238"/>
        <v>0</v>
      </c>
      <c r="VFG202" s="7">
        <f t="shared" si="238"/>
        <v>0</v>
      </c>
      <c r="VFH202" s="7">
        <f t="shared" si="238"/>
        <v>0</v>
      </c>
      <c r="VFI202" s="7">
        <f t="shared" si="238"/>
        <v>0</v>
      </c>
      <c r="VFJ202" s="7">
        <f t="shared" si="238"/>
        <v>0</v>
      </c>
      <c r="VFK202" s="7">
        <f t="shared" si="238"/>
        <v>0</v>
      </c>
      <c r="VFL202" s="7">
        <f t="shared" si="238"/>
        <v>0</v>
      </c>
      <c r="VFM202" s="7">
        <f t="shared" si="238"/>
        <v>0</v>
      </c>
      <c r="VFN202" s="7">
        <f t="shared" si="238"/>
        <v>0</v>
      </c>
      <c r="VFO202" s="7">
        <f t="shared" ref="VFO202:VHZ202" si="239">VFO143</f>
        <v>0</v>
      </c>
      <c r="VFP202" s="7">
        <f t="shared" si="239"/>
        <v>0</v>
      </c>
      <c r="VFQ202" s="7">
        <f t="shared" si="239"/>
        <v>0</v>
      </c>
      <c r="VFR202" s="7">
        <f t="shared" si="239"/>
        <v>0</v>
      </c>
      <c r="VFS202" s="7">
        <f t="shared" si="239"/>
        <v>0</v>
      </c>
      <c r="VFT202" s="7">
        <f t="shared" si="239"/>
        <v>0</v>
      </c>
      <c r="VFU202" s="7">
        <f t="shared" si="239"/>
        <v>0</v>
      </c>
      <c r="VFV202" s="7">
        <f t="shared" si="239"/>
        <v>0</v>
      </c>
      <c r="VFW202" s="7">
        <f t="shared" si="239"/>
        <v>0</v>
      </c>
      <c r="VFX202" s="7">
        <f t="shared" si="239"/>
        <v>0</v>
      </c>
      <c r="VFY202" s="7">
        <f t="shared" si="239"/>
        <v>0</v>
      </c>
      <c r="VFZ202" s="7">
        <f t="shared" si="239"/>
        <v>0</v>
      </c>
      <c r="VGA202" s="7">
        <f t="shared" si="239"/>
        <v>0</v>
      </c>
      <c r="VGB202" s="7">
        <f t="shared" si="239"/>
        <v>0</v>
      </c>
      <c r="VGC202" s="7">
        <f t="shared" si="239"/>
        <v>0</v>
      </c>
      <c r="VGD202" s="7">
        <f t="shared" si="239"/>
        <v>0</v>
      </c>
      <c r="VGE202" s="7">
        <f t="shared" si="239"/>
        <v>0</v>
      </c>
      <c r="VGF202" s="7">
        <f t="shared" si="239"/>
        <v>0</v>
      </c>
      <c r="VGG202" s="7">
        <f t="shared" si="239"/>
        <v>0</v>
      </c>
      <c r="VGH202" s="7">
        <f t="shared" si="239"/>
        <v>0</v>
      </c>
      <c r="VGI202" s="7">
        <f t="shared" si="239"/>
        <v>0</v>
      </c>
      <c r="VGJ202" s="7">
        <f t="shared" si="239"/>
        <v>0</v>
      </c>
      <c r="VGK202" s="7">
        <f t="shared" si="239"/>
        <v>0</v>
      </c>
      <c r="VGL202" s="7">
        <f t="shared" si="239"/>
        <v>0</v>
      </c>
      <c r="VGM202" s="7">
        <f t="shared" si="239"/>
        <v>0</v>
      </c>
      <c r="VGN202" s="7">
        <f t="shared" si="239"/>
        <v>0</v>
      </c>
      <c r="VGO202" s="7">
        <f t="shared" si="239"/>
        <v>0</v>
      </c>
      <c r="VGP202" s="7">
        <f t="shared" si="239"/>
        <v>0</v>
      </c>
      <c r="VGQ202" s="7">
        <f t="shared" si="239"/>
        <v>0</v>
      </c>
      <c r="VGR202" s="7">
        <f t="shared" si="239"/>
        <v>0</v>
      </c>
      <c r="VGS202" s="7">
        <f t="shared" si="239"/>
        <v>0</v>
      </c>
      <c r="VGT202" s="7">
        <f t="shared" si="239"/>
        <v>0</v>
      </c>
      <c r="VGU202" s="7">
        <f t="shared" si="239"/>
        <v>0</v>
      </c>
      <c r="VGV202" s="7">
        <f t="shared" si="239"/>
        <v>0</v>
      </c>
      <c r="VGW202" s="7">
        <f t="shared" si="239"/>
        <v>0</v>
      </c>
      <c r="VGX202" s="7">
        <f t="shared" si="239"/>
        <v>0</v>
      </c>
      <c r="VGY202" s="7">
        <f t="shared" si="239"/>
        <v>0</v>
      </c>
      <c r="VGZ202" s="7">
        <f t="shared" si="239"/>
        <v>0</v>
      </c>
      <c r="VHA202" s="7">
        <f t="shared" si="239"/>
        <v>0</v>
      </c>
      <c r="VHB202" s="7">
        <f t="shared" si="239"/>
        <v>0</v>
      </c>
      <c r="VHC202" s="7">
        <f t="shared" si="239"/>
        <v>0</v>
      </c>
      <c r="VHD202" s="7">
        <f t="shared" si="239"/>
        <v>0</v>
      </c>
      <c r="VHE202" s="7">
        <f t="shared" si="239"/>
        <v>0</v>
      </c>
      <c r="VHF202" s="7">
        <f t="shared" si="239"/>
        <v>0</v>
      </c>
      <c r="VHG202" s="7">
        <f t="shared" si="239"/>
        <v>0</v>
      </c>
      <c r="VHH202" s="7">
        <f t="shared" si="239"/>
        <v>0</v>
      </c>
      <c r="VHI202" s="7">
        <f t="shared" si="239"/>
        <v>0</v>
      </c>
      <c r="VHJ202" s="7">
        <f t="shared" si="239"/>
        <v>0</v>
      </c>
      <c r="VHK202" s="7">
        <f t="shared" si="239"/>
        <v>0</v>
      </c>
      <c r="VHL202" s="7">
        <f t="shared" si="239"/>
        <v>0</v>
      </c>
      <c r="VHM202" s="7">
        <f t="shared" si="239"/>
        <v>0</v>
      </c>
      <c r="VHN202" s="7">
        <f t="shared" si="239"/>
        <v>0</v>
      </c>
      <c r="VHO202" s="7">
        <f t="shared" si="239"/>
        <v>0</v>
      </c>
      <c r="VHP202" s="7">
        <f t="shared" si="239"/>
        <v>0</v>
      </c>
      <c r="VHQ202" s="7">
        <f t="shared" si="239"/>
        <v>0</v>
      </c>
      <c r="VHR202" s="7">
        <f t="shared" si="239"/>
        <v>0</v>
      </c>
      <c r="VHS202" s="7">
        <f t="shared" si="239"/>
        <v>0</v>
      </c>
      <c r="VHT202" s="7">
        <f t="shared" si="239"/>
        <v>0</v>
      </c>
      <c r="VHU202" s="7">
        <f t="shared" si="239"/>
        <v>0</v>
      </c>
      <c r="VHV202" s="7">
        <f t="shared" si="239"/>
        <v>0</v>
      </c>
      <c r="VHW202" s="7">
        <f t="shared" si="239"/>
        <v>0</v>
      </c>
      <c r="VHX202" s="7">
        <f t="shared" si="239"/>
        <v>0</v>
      </c>
      <c r="VHY202" s="7">
        <f t="shared" si="239"/>
        <v>0</v>
      </c>
      <c r="VHZ202" s="7">
        <f t="shared" si="239"/>
        <v>0</v>
      </c>
      <c r="VIA202" s="7">
        <f t="shared" ref="VIA202:VKL202" si="240">VIA143</f>
        <v>0</v>
      </c>
      <c r="VIB202" s="7">
        <f t="shared" si="240"/>
        <v>0</v>
      </c>
      <c r="VIC202" s="7">
        <f t="shared" si="240"/>
        <v>0</v>
      </c>
      <c r="VID202" s="7">
        <f t="shared" si="240"/>
        <v>0</v>
      </c>
      <c r="VIE202" s="7">
        <f t="shared" si="240"/>
        <v>0</v>
      </c>
      <c r="VIF202" s="7">
        <f t="shared" si="240"/>
        <v>0</v>
      </c>
      <c r="VIG202" s="7">
        <f t="shared" si="240"/>
        <v>0</v>
      </c>
      <c r="VIH202" s="7">
        <f t="shared" si="240"/>
        <v>0</v>
      </c>
      <c r="VII202" s="7">
        <f t="shared" si="240"/>
        <v>0</v>
      </c>
      <c r="VIJ202" s="7">
        <f t="shared" si="240"/>
        <v>0</v>
      </c>
      <c r="VIK202" s="7">
        <f t="shared" si="240"/>
        <v>0</v>
      </c>
      <c r="VIL202" s="7">
        <f t="shared" si="240"/>
        <v>0</v>
      </c>
      <c r="VIM202" s="7">
        <f t="shared" si="240"/>
        <v>0</v>
      </c>
      <c r="VIN202" s="7">
        <f t="shared" si="240"/>
        <v>0</v>
      </c>
      <c r="VIO202" s="7">
        <f t="shared" si="240"/>
        <v>0</v>
      </c>
      <c r="VIP202" s="7">
        <f t="shared" si="240"/>
        <v>0</v>
      </c>
      <c r="VIQ202" s="7">
        <f t="shared" si="240"/>
        <v>0</v>
      </c>
      <c r="VIR202" s="7">
        <f t="shared" si="240"/>
        <v>0</v>
      </c>
      <c r="VIS202" s="7">
        <f t="shared" si="240"/>
        <v>0</v>
      </c>
      <c r="VIT202" s="7">
        <f t="shared" si="240"/>
        <v>0</v>
      </c>
      <c r="VIU202" s="7">
        <f t="shared" si="240"/>
        <v>0</v>
      </c>
      <c r="VIV202" s="7">
        <f t="shared" si="240"/>
        <v>0</v>
      </c>
      <c r="VIW202" s="7">
        <f t="shared" si="240"/>
        <v>0</v>
      </c>
      <c r="VIX202" s="7">
        <f t="shared" si="240"/>
        <v>0</v>
      </c>
      <c r="VIY202" s="7">
        <f t="shared" si="240"/>
        <v>0</v>
      </c>
      <c r="VIZ202" s="7">
        <f t="shared" si="240"/>
        <v>0</v>
      </c>
      <c r="VJA202" s="7">
        <f t="shared" si="240"/>
        <v>0</v>
      </c>
      <c r="VJB202" s="7">
        <f t="shared" si="240"/>
        <v>0</v>
      </c>
      <c r="VJC202" s="7">
        <f t="shared" si="240"/>
        <v>0</v>
      </c>
      <c r="VJD202" s="7">
        <f t="shared" si="240"/>
        <v>0</v>
      </c>
      <c r="VJE202" s="7">
        <f t="shared" si="240"/>
        <v>0</v>
      </c>
      <c r="VJF202" s="7">
        <f t="shared" si="240"/>
        <v>0</v>
      </c>
      <c r="VJG202" s="7">
        <f t="shared" si="240"/>
        <v>0</v>
      </c>
      <c r="VJH202" s="7">
        <f t="shared" si="240"/>
        <v>0</v>
      </c>
      <c r="VJI202" s="7">
        <f t="shared" si="240"/>
        <v>0</v>
      </c>
      <c r="VJJ202" s="7">
        <f t="shared" si="240"/>
        <v>0</v>
      </c>
      <c r="VJK202" s="7">
        <f t="shared" si="240"/>
        <v>0</v>
      </c>
      <c r="VJL202" s="7">
        <f t="shared" si="240"/>
        <v>0</v>
      </c>
      <c r="VJM202" s="7">
        <f t="shared" si="240"/>
        <v>0</v>
      </c>
      <c r="VJN202" s="7">
        <f t="shared" si="240"/>
        <v>0</v>
      </c>
      <c r="VJO202" s="7">
        <f t="shared" si="240"/>
        <v>0</v>
      </c>
      <c r="VJP202" s="7">
        <f t="shared" si="240"/>
        <v>0</v>
      </c>
      <c r="VJQ202" s="7">
        <f t="shared" si="240"/>
        <v>0</v>
      </c>
      <c r="VJR202" s="7">
        <f t="shared" si="240"/>
        <v>0</v>
      </c>
      <c r="VJS202" s="7">
        <f t="shared" si="240"/>
        <v>0</v>
      </c>
      <c r="VJT202" s="7">
        <f t="shared" si="240"/>
        <v>0</v>
      </c>
      <c r="VJU202" s="7">
        <f t="shared" si="240"/>
        <v>0</v>
      </c>
      <c r="VJV202" s="7">
        <f t="shared" si="240"/>
        <v>0</v>
      </c>
      <c r="VJW202" s="7">
        <f t="shared" si="240"/>
        <v>0</v>
      </c>
      <c r="VJX202" s="7">
        <f t="shared" si="240"/>
        <v>0</v>
      </c>
      <c r="VJY202" s="7">
        <f t="shared" si="240"/>
        <v>0</v>
      </c>
      <c r="VJZ202" s="7">
        <f t="shared" si="240"/>
        <v>0</v>
      </c>
      <c r="VKA202" s="7">
        <f t="shared" si="240"/>
        <v>0</v>
      </c>
      <c r="VKB202" s="7">
        <f t="shared" si="240"/>
        <v>0</v>
      </c>
      <c r="VKC202" s="7">
        <f t="shared" si="240"/>
        <v>0</v>
      </c>
      <c r="VKD202" s="7">
        <f t="shared" si="240"/>
        <v>0</v>
      </c>
      <c r="VKE202" s="7">
        <f t="shared" si="240"/>
        <v>0</v>
      </c>
      <c r="VKF202" s="7">
        <f t="shared" si="240"/>
        <v>0</v>
      </c>
      <c r="VKG202" s="7">
        <f t="shared" si="240"/>
        <v>0</v>
      </c>
      <c r="VKH202" s="7">
        <f t="shared" si="240"/>
        <v>0</v>
      </c>
      <c r="VKI202" s="7">
        <f t="shared" si="240"/>
        <v>0</v>
      </c>
      <c r="VKJ202" s="7">
        <f t="shared" si="240"/>
        <v>0</v>
      </c>
      <c r="VKK202" s="7">
        <f t="shared" si="240"/>
        <v>0</v>
      </c>
      <c r="VKL202" s="7">
        <f t="shared" si="240"/>
        <v>0</v>
      </c>
      <c r="VKM202" s="7">
        <f t="shared" ref="VKM202:VMX202" si="241">VKM143</f>
        <v>0</v>
      </c>
      <c r="VKN202" s="7">
        <f t="shared" si="241"/>
        <v>0</v>
      </c>
      <c r="VKO202" s="7">
        <f t="shared" si="241"/>
        <v>0</v>
      </c>
      <c r="VKP202" s="7">
        <f t="shared" si="241"/>
        <v>0</v>
      </c>
      <c r="VKQ202" s="7">
        <f t="shared" si="241"/>
        <v>0</v>
      </c>
      <c r="VKR202" s="7">
        <f t="shared" si="241"/>
        <v>0</v>
      </c>
      <c r="VKS202" s="7">
        <f t="shared" si="241"/>
        <v>0</v>
      </c>
      <c r="VKT202" s="7">
        <f t="shared" si="241"/>
        <v>0</v>
      </c>
      <c r="VKU202" s="7">
        <f t="shared" si="241"/>
        <v>0</v>
      </c>
      <c r="VKV202" s="7">
        <f t="shared" si="241"/>
        <v>0</v>
      </c>
      <c r="VKW202" s="7">
        <f t="shared" si="241"/>
        <v>0</v>
      </c>
      <c r="VKX202" s="7">
        <f t="shared" si="241"/>
        <v>0</v>
      </c>
      <c r="VKY202" s="7">
        <f t="shared" si="241"/>
        <v>0</v>
      </c>
      <c r="VKZ202" s="7">
        <f t="shared" si="241"/>
        <v>0</v>
      </c>
      <c r="VLA202" s="7">
        <f t="shared" si="241"/>
        <v>0</v>
      </c>
      <c r="VLB202" s="7">
        <f t="shared" si="241"/>
        <v>0</v>
      </c>
      <c r="VLC202" s="7">
        <f t="shared" si="241"/>
        <v>0</v>
      </c>
      <c r="VLD202" s="7">
        <f t="shared" si="241"/>
        <v>0</v>
      </c>
      <c r="VLE202" s="7">
        <f t="shared" si="241"/>
        <v>0</v>
      </c>
      <c r="VLF202" s="7">
        <f t="shared" si="241"/>
        <v>0</v>
      </c>
      <c r="VLG202" s="7">
        <f t="shared" si="241"/>
        <v>0</v>
      </c>
      <c r="VLH202" s="7">
        <f t="shared" si="241"/>
        <v>0</v>
      </c>
      <c r="VLI202" s="7">
        <f t="shared" si="241"/>
        <v>0</v>
      </c>
      <c r="VLJ202" s="7">
        <f t="shared" si="241"/>
        <v>0</v>
      </c>
      <c r="VLK202" s="7">
        <f t="shared" si="241"/>
        <v>0</v>
      </c>
      <c r="VLL202" s="7">
        <f t="shared" si="241"/>
        <v>0</v>
      </c>
      <c r="VLM202" s="7">
        <f t="shared" si="241"/>
        <v>0</v>
      </c>
      <c r="VLN202" s="7">
        <f t="shared" si="241"/>
        <v>0</v>
      </c>
      <c r="VLO202" s="7">
        <f t="shared" si="241"/>
        <v>0</v>
      </c>
      <c r="VLP202" s="7">
        <f t="shared" si="241"/>
        <v>0</v>
      </c>
      <c r="VLQ202" s="7">
        <f t="shared" si="241"/>
        <v>0</v>
      </c>
      <c r="VLR202" s="7">
        <f t="shared" si="241"/>
        <v>0</v>
      </c>
      <c r="VLS202" s="7">
        <f t="shared" si="241"/>
        <v>0</v>
      </c>
      <c r="VLT202" s="7">
        <f t="shared" si="241"/>
        <v>0</v>
      </c>
      <c r="VLU202" s="7">
        <f t="shared" si="241"/>
        <v>0</v>
      </c>
      <c r="VLV202" s="7">
        <f t="shared" si="241"/>
        <v>0</v>
      </c>
      <c r="VLW202" s="7">
        <f t="shared" si="241"/>
        <v>0</v>
      </c>
      <c r="VLX202" s="7">
        <f t="shared" si="241"/>
        <v>0</v>
      </c>
      <c r="VLY202" s="7">
        <f t="shared" si="241"/>
        <v>0</v>
      </c>
      <c r="VLZ202" s="7">
        <f t="shared" si="241"/>
        <v>0</v>
      </c>
      <c r="VMA202" s="7">
        <f t="shared" si="241"/>
        <v>0</v>
      </c>
      <c r="VMB202" s="7">
        <f t="shared" si="241"/>
        <v>0</v>
      </c>
      <c r="VMC202" s="7">
        <f t="shared" si="241"/>
        <v>0</v>
      </c>
      <c r="VMD202" s="7">
        <f t="shared" si="241"/>
        <v>0</v>
      </c>
      <c r="VME202" s="7">
        <f t="shared" si="241"/>
        <v>0</v>
      </c>
      <c r="VMF202" s="7">
        <f t="shared" si="241"/>
        <v>0</v>
      </c>
      <c r="VMG202" s="7">
        <f t="shared" si="241"/>
        <v>0</v>
      </c>
      <c r="VMH202" s="7">
        <f t="shared" si="241"/>
        <v>0</v>
      </c>
      <c r="VMI202" s="7">
        <f t="shared" si="241"/>
        <v>0</v>
      </c>
      <c r="VMJ202" s="7">
        <f t="shared" si="241"/>
        <v>0</v>
      </c>
      <c r="VMK202" s="7">
        <f t="shared" si="241"/>
        <v>0</v>
      </c>
      <c r="VML202" s="7">
        <f t="shared" si="241"/>
        <v>0</v>
      </c>
      <c r="VMM202" s="7">
        <f t="shared" si="241"/>
        <v>0</v>
      </c>
      <c r="VMN202" s="7">
        <f t="shared" si="241"/>
        <v>0</v>
      </c>
      <c r="VMO202" s="7">
        <f t="shared" si="241"/>
        <v>0</v>
      </c>
      <c r="VMP202" s="7">
        <f t="shared" si="241"/>
        <v>0</v>
      </c>
      <c r="VMQ202" s="7">
        <f t="shared" si="241"/>
        <v>0</v>
      </c>
      <c r="VMR202" s="7">
        <f t="shared" si="241"/>
        <v>0</v>
      </c>
      <c r="VMS202" s="7">
        <f t="shared" si="241"/>
        <v>0</v>
      </c>
      <c r="VMT202" s="7">
        <f t="shared" si="241"/>
        <v>0</v>
      </c>
      <c r="VMU202" s="7">
        <f t="shared" si="241"/>
        <v>0</v>
      </c>
      <c r="VMV202" s="7">
        <f t="shared" si="241"/>
        <v>0</v>
      </c>
      <c r="VMW202" s="7">
        <f t="shared" si="241"/>
        <v>0</v>
      </c>
      <c r="VMX202" s="7">
        <f t="shared" si="241"/>
        <v>0</v>
      </c>
      <c r="VMY202" s="7">
        <f t="shared" ref="VMY202:VPJ202" si="242">VMY143</f>
        <v>0</v>
      </c>
      <c r="VMZ202" s="7">
        <f t="shared" si="242"/>
        <v>0</v>
      </c>
      <c r="VNA202" s="7">
        <f t="shared" si="242"/>
        <v>0</v>
      </c>
      <c r="VNB202" s="7">
        <f t="shared" si="242"/>
        <v>0</v>
      </c>
      <c r="VNC202" s="7">
        <f t="shared" si="242"/>
        <v>0</v>
      </c>
      <c r="VND202" s="7">
        <f t="shared" si="242"/>
        <v>0</v>
      </c>
      <c r="VNE202" s="7">
        <f t="shared" si="242"/>
        <v>0</v>
      </c>
      <c r="VNF202" s="7">
        <f t="shared" si="242"/>
        <v>0</v>
      </c>
      <c r="VNG202" s="7">
        <f t="shared" si="242"/>
        <v>0</v>
      </c>
      <c r="VNH202" s="7">
        <f t="shared" si="242"/>
        <v>0</v>
      </c>
      <c r="VNI202" s="7">
        <f t="shared" si="242"/>
        <v>0</v>
      </c>
      <c r="VNJ202" s="7">
        <f t="shared" si="242"/>
        <v>0</v>
      </c>
      <c r="VNK202" s="7">
        <f t="shared" si="242"/>
        <v>0</v>
      </c>
      <c r="VNL202" s="7">
        <f t="shared" si="242"/>
        <v>0</v>
      </c>
      <c r="VNM202" s="7">
        <f t="shared" si="242"/>
        <v>0</v>
      </c>
      <c r="VNN202" s="7">
        <f t="shared" si="242"/>
        <v>0</v>
      </c>
      <c r="VNO202" s="7">
        <f t="shared" si="242"/>
        <v>0</v>
      </c>
      <c r="VNP202" s="7">
        <f t="shared" si="242"/>
        <v>0</v>
      </c>
      <c r="VNQ202" s="7">
        <f t="shared" si="242"/>
        <v>0</v>
      </c>
      <c r="VNR202" s="7">
        <f t="shared" si="242"/>
        <v>0</v>
      </c>
      <c r="VNS202" s="7">
        <f t="shared" si="242"/>
        <v>0</v>
      </c>
      <c r="VNT202" s="7">
        <f t="shared" si="242"/>
        <v>0</v>
      </c>
      <c r="VNU202" s="7">
        <f t="shared" si="242"/>
        <v>0</v>
      </c>
      <c r="VNV202" s="7">
        <f t="shared" si="242"/>
        <v>0</v>
      </c>
      <c r="VNW202" s="7">
        <f t="shared" si="242"/>
        <v>0</v>
      </c>
      <c r="VNX202" s="7">
        <f t="shared" si="242"/>
        <v>0</v>
      </c>
      <c r="VNY202" s="7">
        <f t="shared" si="242"/>
        <v>0</v>
      </c>
      <c r="VNZ202" s="7">
        <f t="shared" si="242"/>
        <v>0</v>
      </c>
      <c r="VOA202" s="7">
        <f t="shared" si="242"/>
        <v>0</v>
      </c>
      <c r="VOB202" s="7">
        <f t="shared" si="242"/>
        <v>0</v>
      </c>
      <c r="VOC202" s="7">
        <f t="shared" si="242"/>
        <v>0</v>
      </c>
      <c r="VOD202" s="7">
        <f t="shared" si="242"/>
        <v>0</v>
      </c>
      <c r="VOE202" s="7">
        <f t="shared" si="242"/>
        <v>0</v>
      </c>
      <c r="VOF202" s="7">
        <f t="shared" si="242"/>
        <v>0</v>
      </c>
      <c r="VOG202" s="7">
        <f t="shared" si="242"/>
        <v>0</v>
      </c>
      <c r="VOH202" s="7">
        <f t="shared" si="242"/>
        <v>0</v>
      </c>
      <c r="VOI202" s="7">
        <f t="shared" si="242"/>
        <v>0</v>
      </c>
      <c r="VOJ202" s="7">
        <f t="shared" si="242"/>
        <v>0</v>
      </c>
      <c r="VOK202" s="7">
        <f t="shared" si="242"/>
        <v>0</v>
      </c>
      <c r="VOL202" s="7">
        <f t="shared" si="242"/>
        <v>0</v>
      </c>
      <c r="VOM202" s="7">
        <f t="shared" si="242"/>
        <v>0</v>
      </c>
      <c r="VON202" s="7">
        <f t="shared" si="242"/>
        <v>0</v>
      </c>
      <c r="VOO202" s="7">
        <f t="shared" si="242"/>
        <v>0</v>
      </c>
      <c r="VOP202" s="7">
        <f t="shared" si="242"/>
        <v>0</v>
      </c>
      <c r="VOQ202" s="7">
        <f t="shared" si="242"/>
        <v>0</v>
      </c>
      <c r="VOR202" s="7">
        <f t="shared" si="242"/>
        <v>0</v>
      </c>
      <c r="VOS202" s="7">
        <f t="shared" si="242"/>
        <v>0</v>
      </c>
      <c r="VOT202" s="7">
        <f t="shared" si="242"/>
        <v>0</v>
      </c>
      <c r="VOU202" s="7">
        <f t="shared" si="242"/>
        <v>0</v>
      </c>
      <c r="VOV202" s="7">
        <f t="shared" si="242"/>
        <v>0</v>
      </c>
      <c r="VOW202" s="7">
        <f t="shared" si="242"/>
        <v>0</v>
      </c>
      <c r="VOX202" s="7">
        <f t="shared" si="242"/>
        <v>0</v>
      </c>
      <c r="VOY202" s="7">
        <f t="shared" si="242"/>
        <v>0</v>
      </c>
      <c r="VOZ202" s="7">
        <f t="shared" si="242"/>
        <v>0</v>
      </c>
      <c r="VPA202" s="7">
        <f t="shared" si="242"/>
        <v>0</v>
      </c>
      <c r="VPB202" s="7">
        <f t="shared" si="242"/>
        <v>0</v>
      </c>
      <c r="VPC202" s="7">
        <f t="shared" si="242"/>
        <v>0</v>
      </c>
      <c r="VPD202" s="7">
        <f t="shared" si="242"/>
        <v>0</v>
      </c>
      <c r="VPE202" s="7">
        <f t="shared" si="242"/>
        <v>0</v>
      </c>
      <c r="VPF202" s="7">
        <f t="shared" si="242"/>
        <v>0</v>
      </c>
      <c r="VPG202" s="7">
        <f t="shared" si="242"/>
        <v>0</v>
      </c>
      <c r="VPH202" s="7">
        <f t="shared" si="242"/>
        <v>0</v>
      </c>
      <c r="VPI202" s="7">
        <f t="shared" si="242"/>
        <v>0</v>
      </c>
      <c r="VPJ202" s="7">
        <f t="shared" si="242"/>
        <v>0</v>
      </c>
      <c r="VPK202" s="7">
        <f t="shared" ref="VPK202:VRV202" si="243">VPK143</f>
        <v>0</v>
      </c>
      <c r="VPL202" s="7">
        <f t="shared" si="243"/>
        <v>0</v>
      </c>
      <c r="VPM202" s="7">
        <f t="shared" si="243"/>
        <v>0</v>
      </c>
      <c r="VPN202" s="7">
        <f t="shared" si="243"/>
        <v>0</v>
      </c>
      <c r="VPO202" s="7">
        <f t="shared" si="243"/>
        <v>0</v>
      </c>
      <c r="VPP202" s="7">
        <f t="shared" si="243"/>
        <v>0</v>
      </c>
      <c r="VPQ202" s="7">
        <f t="shared" si="243"/>
        <v>0</v>
      </c>
      <c r="VPR202" s="7">
        <f t="shared" si="243"/>
        <v>0</v>
      </c>
      <c r="VPS202" s="7">
        <f t="shared" si="243"/>
        <v>0</v>
      </c>
      <c r="VPT202" s="7">
        <f t="shared" si="243"/>
        <v>0</v>
      </c>
      <c r="VPU202" s="7">
        <f t="shared" si="243"/>
        <v>0</v>
      </c>
      <c r="VPV202" s="7">
        <f t="shared" si="243"/>
        <v>0</v>
      </c>
      <c r="VPW202" s="7">
        <f t="shared" si="243"/>
        <v>0</v>
      </c>
      <c r="VPX202" s="7">
        <f t="shared" si="243"/>
        <v>0</v>
      </c>
      <c r="VPY202" s="7">
        <f t="shared" si="243"/>
        <v>0</v>
      </c>
      <c r="VPZ202" s="7">
        <f t="shared" si="243"/>
        <v>0</v>
      </c>
      <c r="VQA202" s="7">
        <f t="shared" si="243"/>
        <v>0</v>
      </c>
      <c r="VQB202" s="7">
        <f t="shared" si="243"/>
        <v>0</v>
      </c>
      <c r="VQC202" s="7">
        <f t="shared" si="243"/>
        <v>0</v>
      </c>
      <c r="VQD202" s="7">
        <f t="shared" si="243"/>
        <v>0</v>
      </c>
      <c r="VQE202" s="7">
        <f t="shared" si="243"/>
        <v>0</v>
      </c>
      <c r="VQF202" s="7">
        <f t="shared" si="243"/>
        <v>0</v>
      </c>
      <c r="VQG202" s="7">
        <f t="shared" si="243"/>
        <v>0</v>
      </c>
      <c r="VQH202" s="7">
        <f t="shared" si="243"/>
        <v>0</v>
      </c>
      <c r="VQI202" s="7">
        <f t="shared" si="243"/>
        <v>0</v>
      </c>
      <c r="VQJ202" s="7">
        <f t="shared" si="243"/>
        <v>0</v>
      </c>
      <c r="VQK202" s="7">
        <f t="shared" si="243"/>
        <v>0</v>
      </c>
      <c r="VQL202" s="7">
        <f t="shared" si="243"/>
        <v>0</v>
      </c>
      <c r="VQM202" s="7">
        <f t="shared" si="243"/>
        <v>0</v>
      </c>
      <c r="VQN202" s="7">
        <f t="shared" si="243"/>
        <v>0</v>
      </c>
      <c r="VQO202" s="7">
        <f t="shared" si="243"/>
        <v>0</v>
      </c>
      <c r="VQP202" s="7">
        <f t="shared" si="243"/>
        <v>0</v>
      </c>
      <c r="VQQ202" s="7">
        <f t="shared" si="243"/>
        <v>0</v>
      </c>
      <c r="VQR202" s="7">
        <f t="shared" si="243"/>
        <v>0</v>
      </c>
      <c r="VQS202" s="7">
        <f t="shared" si="243"/>
        <v>0</v>
      </c>
      <c r="VQT202" s="7">
        <f t="shared" si="243"/>
        <v>0</v>
      </c>
      <c r="VQU202" s="7">
        <f t="shared" si="243"/>
        <v>0</v>
      </c>
      <c r="VQV202" s="7">
        <f t="shared" si="243"/>
        <v>0</v>
      </c>
      <c r="VQW202" s="7">
        <f t="shared" si="243"/>
        <v>0</v>
      </c>
      <c r="VQX202" s="7">
        <f t="shared" si="243"/>
        <v>0</v>
      </c>
      <c r="VQY202" s="7">
        <f t="shared" si="243"/>
        <v>0</v>
      </c>
      <c r="VQZ202" s="7">
        <f t="shared" si="243"/>
        <v>0</v>
      </c>
      <c r="VRA202" s="7">
        <f t="shared" si="243"/>
        <v>0</v>
      </c>
      <c r="VRB202" s="7">
        <f t="shared" si="243"/>
        <v>0</v>
      </c>
      <c r="VRC202" s="7">
        <f t="shared" si="243"/>
        <v>0</v>
      </c>
      <c r="VRD202" s="7">
        <f t="shared" si="243"/>
        <v>0</v>
      </c>
      <c r="VRE202" s="7">
        <f t="shared" si="243"/>
        <v>0</v>
      </c>
      <c r="VRF202" s="7">
        <f t="shared" si="243"/>
        <v>0</v>
      </c>
      <c r="VRG202" s="7">
        <f t="shared" si="243"/>
        <v>0</v>
      </c>
      <c r="VRH202" s="7">
        <f t="shared" si="243"/>
        <v>0</v>
      </c>
      <c r="VRI202" s="7">
        <f t="shared" si="243"/>
        <v>0</v>
      </c>
      <c r="VRJ202" s="7">
        <f t="shared" si="243"/>
        <v>0</v>
      </c>
      <c r="VRK202" s="7">
        <f t="shared" si="243"/>
        <v>0</v>
      </c>
      <c r="VRL202" s="7">
        <f t="shared" si="243"/>
        <v>0</v>
      </c>
      <c r="VRM202" s="7">
        <f t="shared" si="243"/>
        <v>0</v>
      </c>
      <c r="VRN202" s="7">
        <f t="shared" si="243"/>
        <v>0</v>
      </c>
      <c r="VRO202" s="7">
        <f t="shared" si="243"/>
        <v>0</v>
      </c>
      <c r="VRP202" s="7">
        <f t="shared" si="243"/>
        <v>0</v>
      </c>
      <c r="VRQ202" s="7">
        <f t="shared" si="243"/>
        <v>0</v>
      </c>
      <c r="VRR202" s="7">
        <f t="shared" si="243"/>
        <v>0</v>
      </c>
      <c r="VRS202" s="7">
        <f t="shared" si="243"/>
        <v>0</v>
      </c>
      <c r="VRT202" s="7">
        <f t="shared" si="243"/>
        <v>0</v>
      </c>
      <c r="VRU202" s="7">
        <f t="shared" si="243"/>
        <v>0</v>
      </c>
      <c r="VRV202" s="7">
        <f t="shared" si="243"/>
        <v>0</v>
      </c>
      <c r="VRW202" s="7">
        <f t="shared" ref="VRW202:VUH202" si="244">VRW143</f>
        <v>0</v>
      </c>
      <c r="VRX202" s="7">
        <f t="shared" si="244"/>
        <v>0</v>
      </c>
      <c r="VRY202" s="7">
        <f t="shared" si="244"/>
        <v>0</v>
      </c>
      <c r="VRZ202" s="7">
        <f t="shared" si="244"/>
        <v>0</v>
      </c>
      <c r="VSA202" s="7">
        <f t="shared" si="244"/>
        <v>0</v>
      </c>
      <c r="VSB202" s="7">
        <f t="shared" si="244"/>
        <v>0</v>
      </c>
      <c r="VSC202" s="7">
        <f t="shared" si="244"/>
        <v>0</v>
      </c>
      <c r="VSD202" s="7">
        <f t="shared" si="244"/>
        <v>0</v>
      </c>
      <c r="VSE202" s="7">
        <f t="shared" si="244"/>
        <v>0</v>
      </c>
      <c r="VSF202" s="7">
        <f t="shared" si="244"/>
        <v>0</v>
      </c>
      <c r="VSG202" s="7">
        <f t="shared" si="244"/>
        <v>0</v>
      </c>
      <c r="VSH202" s="7">
        <f t="shared" si="244"/>
        <v>0</v>
      </c>
      <c r="VSI202" s="7">
        <f t="shared" si="244"/>
        <v>0</v>
      </c>
      <c r="VSJ202" s="7">
        <f t="shared" si="244"/>
        <v>0</v>
      </c>
      <c r="VSK202" s="7">
        <f t="shared" si="244"/>
        <v>0</v>
      </c>
      <c r="VSL202" s="7">
        <f t="shared" si="244"/>
        <v>0</v>
      </c>
      <c r="VSM202" s="7">
        <f t="shared" si="244"/>
        <v>0</v>
      </c>
      <c r="VSN202" s="7">
        <f t="shared" si="244"/>
        <v>0</v>
      </c>
      <c r="VSO202" s="7">
        <f t="shared" si="244"/>
        <v>0</v>
      </c>
      <c r="VSP202" s="7">
        <f t="shared" si="244"/>
        <v>0</v>
      </c>
      <c r="VSQ202" s="7">
        <f t="shared" si="244"/>
        <v>0</v>
      </c>
      <c r="VSR202" s="7">
        <f t="shared" si="244"/>
        <v>0</v>
      </c>
      <c r="VSS202" s="7">
        <f t="shared" si="244"/>
        <v>0</v>
      </c>
      <c r="VST202" s="7">
        <f t="shared" si="244"/>
        <v>0</v>
      </c>
      <c r="VSU202" s="7">
        <f t="shared" si="244"/>
        <v>0</v>
      </c>
      <c r="VSV202" s="7">
        <f t="shared" si="244"/>
        <v>0</v>
      </c>
      <c r="VSW202" s="7">
        <f t="shared" si="244"/>
        <v>0</v>
      </c>
      <c r="VSX202" s="7">
        <f t="shared" si="244"/>
        <v>0</v>
      </c>
      <c r="VSY202" s="7">
        <f t="shared" si="244"/>
        <v>0</v>
      </c>
      <c r="VSZ202" s="7">
        <f t="shared" si="244"/>
        <v>0</v>
      </c>
      <c r="VTA202" s="7">
        <f t="shared" si="244"/>
        <v>0</v>
      </c>
      <c r="VTB202" s="7">
        <f t="shared" si="244"/>
        <v>0</v>
      </c>
      <c r="VTC202" s="7">
        <f t="shared" si="244"/>
        <v>0</v>
      </c>
      <c r="VTD202" s="7">
        <f t="shared" si="244"/>
        <v>0</v>
      </c>
      <c r="VTE202" s="7">
        <f t="shared" si="244"/>
        <v>0</v>
      </c>
      <c r="VTF202" s="7">
        <f t="shared" si="244"/>
        <v>0</v>
      </c>
      <c r="VTG202" s="7">
        <f t="shared" si="244"/>
        <v>0</v>
      </c>
      <c r="VTH202" s="7">
        <f t="shared" si="244"/>
        <v>0</v>
      </c>
      <c r="VTI202" s="7">
        <f t="shared" si="244"/>
        <v>0</v>
      </c>
      <c r="VTJ202" s="7">
        <f t="shared" si="244"/>
        <v>0</v>
      </c>
      <c r="VTK202" s="7">
        <f t="shared" si="244"/>
        <v>0</v>
      </c>
      <c r="VTL202" s="7">
        <f t="shared" si="244"/>
        <v>0</v>
      </c>
      <c r="VTM202" s="7">
        <f t="shared" si="244"/>
        <v>0</v>
      </c>
      <c r="VTN202" s="7">
        <f t="shared" si="244"/>
        <v>0</v>
      </c>
      <c r="VTO202" s="7">
        <f t="shared" si="244"/>
        <v>0</v>
      </c>
      <c r="VTP202" s="7">
        <f t="shared" si="244"/>
        <v>0</v>
      </c>
      <c r="VTQ202" s="7">
        <f t="shared" si="244"/>
        <v>0</v>
      </c>
      <c r="VTR202" s="7">
        <f t="shared" si="244"/>
        <v>0</v>
      </c>
      <c r="VTS202" s="7">
        <f t="shared" si="244"/>
        <v>0</v>
      </c>
      <c r="VTT202" s="7">
        <f t="shared" si="244"/>
        <v>0</v>
      </c>
      <c r="VTU202" s="7">
        <f t="shared" si="244"/>
        <v>0</v>
      </c>
      <c r="VTV202" s="7">
        <f t="shared" si="244"/>
        <v>0</v>
      </c>
      <c r="VTW202" s="7">
        <f t="shared" si="244"/>
        <v>0</v>
      </c>
      <c r="VTX202" s="7">
        <f t="shared" si="244"/>
        <v>0</v>
      </c>
      <c r="VTY202" s="7">
        <f t="shared" si="244"/>
        <v>0</v>
      </c>
      <c r="VTZ202" s="7">
        <f t="shared" si="244"/>
        <v>0</v>
      </c>
      <c r="VUA202" s="7">
        <f t="shared" si="244"/>
        <v>0</v>
      </c>
      <c r="VUB202" s="7">
        <f t="shared" si="244"/>
        <v>0</v>
      </c>
      <c r="VUC202" s="7">
        <f t="shared" si="244"/>
        <v>0</v>
      </c>
      <c r="VUD202" s="7">
        <f t="shared" si="244"/>
        <v>0</v>
      </c>
      <c r="VUE202" s="7">
        <f t="shared" si="244"/>
        <v>0</v>
      </c>
      <c r="VUF202" s="7">
        <f t="shared" si="244"/>
        <v>0</v>
      </c>
      <c r="VUG202" s="7">
        <f t="shared" si="244"/>
        <v>0</v>
      </c>
      <c r="VUH202" s="7">
        <f t="shared" si="244"/>
        <v>0</v>
      </c>
      <c r="VUI202" s="7">
        <f t="shared" ref="VUI202:VWT202" si="245">VUI143</f>
        <v>0</v>
      </c>
      <c r="VUJ202" s="7">
        <f t="shared" si="245"/>
        <v>0</v>
      </c>
      <c r="VUK202" s="7">
        <f t="shared" si="245"/>
        <v>0</v>
      </c>
      <c r="VUL202" s="7">
        <f t="shared" si="245"/>
        <v>0</v>
      </c>
      <c r="VUM202" s="7">
        <f t="shared" si="245"/>
        <v>0</v>
      </c>
      <c r="VUN202" s="7">
        <f t="shared" si="245"/>
        <v>0</v>
      </c>
      <c r="VUO202" s="7">
        <f t="shared" si="245"/>
        <v>0</v>
      </c>
      <c r="VUP202" s="7">
        <f t="shared" si="245"/>
        <v>0</v>
      </c>
      <c r="VUQ202" s="7">
        <f t="shared" si="245"/>
        <v>0</v>
      </c>
      <c r="VUR202" s="7">
        <f t="shared" si="245"/>
        <v>0</v>
      </c>
      <c r="VUS202" s="7">
        <f t="shared" si="245"/>
        <v>0</v>
      </c>
      <c r="VUT202" s="7">
        <f t="shared" si="245"/>
        <v>0</v>
      </c>
      <c r="VUU202" s="7">
        <f t="shared" si="245"/>
        <v>0</v>
      </c>
      <c r="VUV202" s="7">
        <f t="shared" si="245"/>
        <v>0</v>
      </c>
      <c r="VUW202" s="7">
        <f t="shared" si="245"/>
        <v>0</v>
      </c>
      <c r="VUX202" s="7">
        <f t="shared" si="245"/>
        <v>0</v>
      </c>
      <c r="VUY202" s="7">
        <f t="shared" si="245"/>
        <v>0</v>
      </c>
      <c r="VUZ202" s="7">
        <f t="shared" si="245"/>
        <v>0</v>
      </c>
      <c r="VVA202" s="7">
        <f t="shared" si="245"/>
        <v>0</v>
      </c>
      <c r="VVB202" s="7">
        <f t="shared" si="245"/>
        <v>0</v>
      </c>
      <c r="VVC202" s="7">
        <f t="shared" si="245"/>
        <v>0</v>
      </c>
      <c r="VVD202" s="7">
        <f t="shared" si="245"/>
        <v>0</v>
      </c>
      <c r="VVE202" s="7">
        <f t="shared" si="245"/>
        <v>0</v>
      </c>
      <c r="VVF202" s="7">
        <f t="shared" si="245"/>
        <v>0</v>
      </c>
      <c r="VVG202" s="7">
        <f t="shared" si="245"/>
        <v>0</v>
      </c>
      <c r="VVH202" s="7">
        <f t="shared" si="245"/>
        <v>0</v>
      </c>
      <c r="VVI202" s="7">
        <f t="shared" si="245"/>
        <v>0</v>
      </c>
      <c r="VVJ202" s="7">
        <f t="shared" si="245"/>
        <v>0</v>
      </c>
      <c r="VVK202" s="7">
        <f t="shared" si="245"/>
        <v>0</v>
      </c>
      <c r="VVL202" s="7">
        <f t="shared" si="245"/>
        <v>0</v>
      </c>
      <c r="VVM202" s="7">
        <f t="shared" si="245"/>
        <v>0</v>
      </c>
      <c r="VVN202" s="7">
        <f t="shared" si="245"/>
        <v>0</v>
      </c>
      <c r="VVO202" s="7">
        <f t="shared" si="245"/>
        <v>0</v>
      </c>
      <c r="VVP202" s="7">
        <f t="shared" si="245"/>
        <v>0</v>
      </c>
      <c r="VVQ202" s="7">
        <f t="shared" si="245"/>
        <v>0</v>
      </c>
      <c r="VVR202" s="7">
        <f t="shared" si="245"/>
        <v>0</v>
      </c>
      <c r="VVS202" s="7">
        <f t="shared" si="245"/>
        <v>0</v>
      </c>
      <c r="VVT202" s="7">
        <f t="shared" si="245"/>
        <v>0</v>
      </c>
      <c r="VVU202" s="7">
        <f t="shared" si="245"/>
        <v>0</v>
      </c>
      <c r="VVV202" s="7">
        <f t="shared" si="245"/>
        <v>0</v>
      </c>
      <c r="VVW202" s="7">
        <f t="shared" si="245"/>
        <v>0</v>
      </c>
      <c r="VVX202" s="7">
        <f t="shared" si="245"/>
        <v>0</v>
      </c>
      <c r="VVY202" s="7">
        <f t="shared" si="245"/>
        <v>0</v>
      </c>
      <c r="VVZ202" s="7">
        <f t="shared" si="245"/>
        <v>0</v>
      </c>
      <c r="VWA202" s="7">
        <f t="shared" si="245"/>
        <v>0</v>
      </c>
      <c r="VWB202" s="7">
        <f t="shared" si="245"/>
        <v>0</v>
      </c>
      <c r="VWC202" s="7">
        <f t="shared" si="245"/>
        <v>0</v>
      </c>
      <c r="VWD202" s="7">
        <f t="shared" si="245"/>
        <v>0</v>
      </c>
      <c r="VWE202" s="7">
        <f t="shared" si="245"/>
        <v>0</v>
      </c>
      <c r="VWF202" s="7">
        <f t="shared" si="245"/>
        <v>0</v>
      </c>
      <c r="VWG202" s="7">
        <f t="shared" si="245"/>
        <v>0</v>
      </c>
      <c r="VWH202" s="7">
        <f t="shared" si="245"/>
        <v>0</v>
      </c>
      <c r="VWI202" s="7">
        <f t="shared" si="245"/>
        <v>0</v>
      </c>
      <c r="VWJ202" s="7">
        <f t="shared" si="245"/>
        <v>0</v>
      </c>
      <c r="VWK202" s="7">
        <f t="shared" si="245"/>
        <v>0</v>
      </c>
      <c r="VWL202" s="7">
        <f t="shared" si="245"/>
        <v>0</v>
      </c>
      <c r="VWM202" s="7">
        <f t="shared" si="245"/>
        <v>0</v>
      </c>
      <c r="VWN202" s="7">
        <f t="shared" si="245"/>
        <v>0</v>
      </c>
      <c r="VWO202" s="7">
        <f t="shared" si="245"/>
        <v>0</v>
      </c>
      <c r="VWP202" s="7">
        <f t="shared" si="245"/>
        <v>0</v>
      </c>
      <c r="VWQ202" s="7">
        <f t="shared" si="245"/>
        <v>0</v>
      </c>
      <c r="VWR202" s="7">
        <f t="shared" si="245"/>
        <v>0</v>
      </c>
      <c r="VWS202" s="7">
        <f t="shared" si="245"/>
        <v>0</v>
      </c>
      <c r="VWT202" s="7">
        <f t="shared" si="245"/>
        <v>0</v>
      </c>
      <c r="VWU202" s="7">
        <f t="shared" ref="VWU202:VZF202" si="246">VWU143</f>
        <v>0</v>
      </c>
      <c r="VWV202" s="7">
        <f t="shared" si="246"/>
        <v>0</v>
      </c>
      <c r="VWW202" s="7">
        <f t="shared" si="246"/>
        <v>0</v>
      </c>
      <c r="VWX202" s="7">
        <f t="shared" si="246"/>
        <v>0</v>
      </c>
      <c r="VWY202" s="7">
        <f t="shared" si="246"/>
        <v>0</v>
      </c>
      <c r="VWZ202" s="7">
        <f t="shared" si="246"/>
        <v>0</v>
      </c>
      <c r="VXA202" s="7">
        <f t="shared" si="246"/>
        <v>0</v>
      </c>
      <c r="VXB202" s="7">
        <f t="shared" si="246"/>
        <v>0</v>
      </c>
      <c r="VXC202" s="7">
        <f t="shared" si="246"/>
        <v>0</v>
      </c>
      <c r="VXD202" s="7">
        <f t="shared" si="246"/>
        <v>0</v>
      </c>
      <c r="VXE202" s="7">
        <f t="shared" si="246"/>
        <v>0</v>
      </c>
      <c r="VXF202" s="7">
        <f t="shared" si="246"/>
        <v>0</v>
      </c>
      <c r="VXG202" s="7">
        <f t="shared" si="246"/>
        <v>0</v>
      </c>
      <c r="VXH202" s="7">
        <f t="shared" si="246"/>
        <v>0</v>
      </c>
      <c r="VXI202" s="7">
        <f t="shared" si="246"/>
        <v>0</v>
      </c>
      <c r="VXJ202" s="7">
        <f t="shared" si="246"/>
        <v>0</v>
      </c>
      <c r="VXK202" s="7">
        <f t="shared" si="246"/>
        <v>0</v>
      </c>
      <c r="VXL202" s="7">
        <f t="shared" si="246"/>
        <v>0</v>
      </c>
      <c r="VXM202" s="7">
        <f t="shared" si="246"/>
        <v>0</v>
      </c>
      <c r="VXN202" s="7">
        <f t="shared" si="246"/>
        <v>0</v>
      </c>
      <c r="VXO202" s="7">
        <f t="shared" si="246"/>
        <v>0</v>
      </c>
      <c r="VXP202" s="7">
        <f t="shared" si="246"/>
        <v>0</v>
      </c>
      <c r="VXQ202" s="7">
        <f t="shared" si="246"/>
        <v>0</v>
      </c>
      <c r="VXR202" s="7">
        <f t="shared" si="246"/>
        <v>0</v>
      </c>
      <c r="VXS202" s="7">
        <f t="shared" si="246"/>
        <v>0</v>
      </c>
      <c r="VXT202" s="7">
        <f t="shared" si="246"/>
        <v>0</v>
      </c>
      <c r="VXU202" s="7">
        <f t="shared" si="246"/>
        <v>0</v>
      </c>
      <c r="VXV202" s="7">
        <f t="shared" si="246"/>
        <v>0</v>
      </c>
      <c r="VXW202" s="7">
        <f t="shared" si="246"/>
        <v>0</v>
      </c>
      <c r="VXX202" s="7">
        <f t="shared" si="246"/>
        <v>0</v>
      </c>
      <c r="VXY202" s="7">
        <f t="shared" si="246"/>
        <v>0</v>
      </c>
      <c r="VXZ202" s="7">
        <f t="shared" si="246"/>
        <v>0</v>
      </c>
      <c r="VYA202" s="7">
        <f t="shared" si="246"/>
        <v>0</v>
      </c>
      <c r="VYB202" s="7">
        <f t="shared" si="246"/>
        <v>0</v>
      </c>
      <c r="VYC202" s="7">
        <f t="shared" si="246"/>
        <v>0</v>
      </c>
      <c r="VYD202" s="7">
        <f t="shared" si="246"/>
        <v>0</v>
      </c>
      <c r="VYE202" s="7">
        <f t="shared" si="246"/>
        <v>0</v>
      </c>
      <c r="VYF202" s="7">
        <f t="shared" si="246"/>
        <v>0</v>
      </c>
      <c r="VYG202" s="7">
        <f t="shared" si="246"/>
        <v>0</v>
      </c>
      <c r="VYH202" s="7">
        <f t="shared" si="246"/>
        <v>0</v>
      </c>
      <c r="VYI202" s="7">
        <f t="shared" si="246"/>
        <v>0</v>
      </c>
      <c r="VYJ202" s="7">
        <f t="shared" si="246"/>
        <v>0</v>
      </c>
      <c r="VYK202" s="7">
        <f t="shared" si="246"/>
        <v>0</v>
      </c>
      <c r="VYL202" s="7">
        <f t="shared" si="246"/>
        <v>0</v>
      </c>
      <c r="VYM202" s="7">
        <f t="shared" si="246"/>
        <v>0</v>
      </c>
      <c r="VYN202" s="7">
        <f t="shared" si="246"/>
        <v>0</v>
      </c>
      <c r="VYO202" s="7">
        <f t="shared" si="246"/>
        <v>0</v>
      </c>
      <c r="VYP202" s="7">
        <f t="shared" si="246"/>
        <v>0</v>
      </c>
      <c r="VYQ202" s="7">
        <f t="shared" si="246"/>
        <v>0</v>
      </c>
      <c r="VYR202" s="7">
        <f t="shared" si="246"/>
        <v>0</v>
      </c>
      <c r="VYS202" s="7">
        <f t="shared" si="246"/>
        <v>0</v>
      </c>
      <c r="VYT202" s="7">
        <f t="shared" si="246"/>
        <v>0</v>
      </c>
      <c r="VYU202" s="7">
        <f t="shared" si="246"/>
        <v>0</v>
      </c>
      <c r="VYV202" s="7">
        <f t="shared" si="246"/>
        <v>0</v>
      </c>
      <c r="VYW202" s="7">
        <f t="shared" si="246"/>
        <v>0</v>
      </c>
      <c r="VYX202" s="7">
        <f t="shared" si="246"/>
        <v>0</v>
      </c>
      <c r="VYY202" s="7">
        <f t="shared" si="246"/>
        <v>0</v>
      </c>
      <c r="VYZ202" s="7">
        <f t="shared" si="246"/>
        <v>0</v>
      </c>
      <c r="VZA202" s="7">
        <f t="shared" si="246"/>
        <v>0</v>
      </c>
      <c r="VZB202" s="7">
        <f t="shared" si="246"/>
        <v>0</v>
      </c>
      <c r="VZC202" s="7">
        <f t="shared" si="246"/>
        <v>0</v>
      </c>
      <c r="VZD202" s="7">
        <f t="shared" si="246"/>
        <v>0</v>
      </c>
      <c r="VZE202" s="7">
        <f t="shared" si="246"/>
        <v>0</v>
      </c>
      <c r="VZF202" s="7">
        <f t="shared" si="246"/>
        <v>0</v>
      </c>
      <c r="VZG202" s="7">
        <f t="shared" ref="VZG202:WBR202" si="247">VZG143</f>
        <v>0</v>
      </c>
      <c r="VZH202" s="7">
        <f t="shared" si="247"/>
        <v>0</v>
      </c>
      <c r="VZI202" s="7">
        <f t="shared" si="247"/>
        <v>0</v>
      </c>
      <c r="VZJ202" s="7">
        <f t="shared" si="247"/>
        <v>0</v>
      </c>
      <c r="VZK202" s="7">
        <f t="shared" si="247"/>
        <v>0</v>
      </c>
      <c r="VZL202" s="7">
        <f t="shared" si="247"/>
        <v>0</v>
      </c>
      <c r="VZM202" s="7">
        <f t="shared" si="247"/>
        <v>0</v>
      </c>
      <c r="VZN202" s="7">
        <f t="shared" si="247"/>
        <v>0</v>
      </c>
      <c r="VZO202" s="7">
        <f t="shared" si="247"/>
        <v>0</v>
      </c>
      <c r="VZP202" s="7">
        <f t="shared" si="247"/>
        <v>0</v>
      </c>
      <c r="VZQ202" s="7">
        <f t="shared" si="247"/>
        <v>0</v>
      </c>
      <c r="VZR202" s="7">
        <f t="shared" si="247"/>
        <v>0</v>
      </c>
      <c r="VZS202" s="7">
        <f t="shared" si="247"/>
        <v>0</v>
      </c>
      <c r="VZT202" s="7">
        <f t="shared" si="247"/>
        <v>0</v>
      </c>
      <c r="VZU202" s="7">
        <f t="shared" si="247"/>
        <v>0</v>
      </c>
      <c r="VZV202" s="7">
        <f t="shared" si="247"/>
        <v>0</v>
      </c>
      <c r="VZW202" s="7">
        <f t="shared" si="247"/>
        <v>0</v>
      </c>
      <c r="VZX202" s="7">
        <f t="shared" si="247"/>
        <v>0</v>
      </c>
      <c r="VZY202" s="7">
        <f t="shared" si="247"/>
        <v>0</v>
      </c>
      <c r="VZZ202" s="7">
        <f t="shared" si="247"/>
        <v>0</v>
      </c>
      <c r="WAA202" s="7">
        <f t="shared" si="247"/>
        <v>0</v>
      </c>
      <c r="WAB202" s="7">
        <f t="shared" si="247"/>
        <v>0</v>
      </c>
      <c r="WAC202" s="7">
        <f t="shared" si="247"/>
        <v>0</v>
      </c>
      <c r="WAD202" s="7">
        <f t="shared" si="247"/>
        <v>0</v>
      </c>
      <c r="WAE202" s="7">
        <f t="shared" si="247"/>
        <v>0</v>
      </c>
      <c r="WAF202" s="7">
        <f t="shared" si="247"/>
        <v>0</v>
      </c>
      <c r="WAG202" s="7">
        <f t="shared" si="247"/>
        <v>0</v>
      </c>
      <c r="WAH202" s="7">
        <f t="shared" si="247"/>
        <v>0</v>
      </c>
      <c r="WAI202" s="7">
        <f t="shared" si="247"/>
        <v>0</v>
      </c>
      <c r="WAJ202" s="7">
        <f t="shared" si="247"/>
        <v>0</v>
      </c>
      <c r="WAK202" s="7">
        <f t="shared" si="247"/>
        <v>0</v>
      </c>
      <c r="WAL202" s="7">
        <f t="shared" si="247"/>
        <v>0</v>
      </c>
      <c r="WAM202" s="7">
        <f t="shared" si="247"/>
        <v>0</v>
      </c>
      <c r="WAN202" s="7">
        <f t="shared" si="247"/>
        <v>0</v>
      </c>
      <c r="WAO202" s="7">
        <f t="shared" si="247"/>
        <v>0</v>
      </c>
      <c r="WAP202" s="7">
        <f t="shared" si="247"/>
        <v>0</v>
      </c>
      <c r="WAQ202" s="7">
        <f t="shared" si="247"/>
        <v>0</v>
      </c>
      <c r="WAR202" s="7">
        <f t="shared" si="247"/>
        <v>0</v>
      </c>
      <c r="WAS202" s="7">
        <f t="shared" si="247"/>
        <v>0</v>
      </c>
      <c r="WAT202" s="7">
        <f t="shared" si="247"/>
        <v>0</v>
      </c>
      <c r="WAU202" s="7">
        <f t="shared" si="247"/>
        <v>0</v>
      </c>
      <c r="WAV202" s="7">
        <f t="shared" si="247"/>
        <v>0</v>
      </c>
      <c r="WAW202" s="7">
        <f t="shared" si="247"/>
        <v>0</v>
      </c>
      <c r="WAX202" s="7">
        <f t="shared" si="247"/>
        <v>0</v>
      </c>
      <c r="WAY202" s="7">
        <f t="shared" si="247"/>
        <v>0</v>
      </c>
      <c r="WAZ202" s="7">
        <f t="shared" si="247"/>
        <v>0</v>
      </c>
      <c r="WBA202" s="7">
        <f t="shared" si="247"/>
        <v>0</v>
      </c>
      <c r="WBB202" s="7">
        <f t="shared" si="247"/>
        <v>0</v>
      </c>
      <c r="WBC202" s="7">
        <f t="shared" si="247"/>
        <v>0</v>
      </c>
      <c r="WBD202" s="7">
        <f t="shared" si="247"/>
        <v>0</v>
      </c>
      <c r="WBE202" s="7">
        <f t="shared" si="247"/>
        <v>0</v>
      </c>
      <c r="WBF202" s="7">
        <f t="shared" si="247"/>
        <v>0</v>
      </c>
      <c r="WBG202" s="7">
        <f t="shared" si="247"/>
        <v>0</v>
      </c>
      <c r="WBH202" s="7">
        <f t="shared" si="247"/>
        <v>0</v>
      </c>
      <c r="WBI202" s="7">
        <f t="shared" si="247"/>
        <v>0</v>
      </c>
      <c r="WBJ202" s="7">
        <f t="shared" si="247"/>
        <v>0</v>
      </c>
      <c r="WBK202" s="7">
        <f t="shared" si="247"/>
        <v>0</v>
      </c>
      <c r="WBL202" s="7">
        <f t="shared" si="247"/>
        <v>0</v>
      </c>
      <c r="WBM202" s="7">
        <f t="shared" si="247"/>
        <v>0</v>
      </c>
      <c r="WBN202" s="7">
        <f t="shared" si="247"/>
        <v>0</v>
      </c>
      <c r="WBO202" s="7">
        <f t="shared" si="247"/>
        <v>0</v>
      </c>
      <c r="WBP202" s="7">
        <f t="shared" si="247"/>
        <v>0</v>
      </c>
      <c r="WBQ202" s="7">
        <f t="shared" si="247"/>
        <v>0</v>
      </c>
      <c r="WBR202" s="7">
        <f t="shared" si="247"/>
        <v>0</v>
      </c>
      <c r="WBS202" s="7">
        <f t="shared" ref="WBS202:WED202" si="248">WBS143</f>
        <v>0</v>
      </c>
      <c r="WBT202" s="7">
        <f t="shared" si="248"/>
        <v>0</v>
      </c>
      <c r="WBU202" s="7">
        <f t="shared" si="248"/>
        <v>0</v>
      </c>
      <c r="WBV202" s="7">
        <f t="shared" si="248"/>
        <v>0</v>
      </c>
      <c r="WBW202" s="7">
        <f t="shared" si="248"/>
        <v>0</v>
      </c>
      <c r="WBX202" s="7">
        <f t="shared" si="248"/>
        <v>0</v>
      </c>
      <c r="WBY202" s="7">
        <f t="shared" si="248"/>
        <v>0</v>
      </c>
      <c r="WBZ202" s="7">
        <f t="shared" si="248"/>
        <v>0</v>
      </c>
      <c r="WCA202" s="7">
        <f t="shared" si="248"/>
        <v>0</v>
      </c>
      <c r="WCB202" s="7">
        <f t="shared" si="248"/>
        <v>0</v>
      </c>
      <c r="WCC202" s="7">
        <f t="shared" si="248"/>
        <v>0</v>
      </c>
      <c r="WCD202" s="7">
        <f t="shared" si="248"/>
        <v>0</v>
      </c>
      <c r="WCE202" s="7">
        <f t="shared" si="248"/>
        <v>0</v>
      </c>
      <c r="WCF202" s="7">
        <f t="shared" si="248"/>
        <v>0</v>
      </c>
      <c r="WCG202" s="7">
        <f t="shared" si="248"/>
        <v>0</v>
      </c>
      <c r="WCH202" s="7">
        <f t="shared" si="248"/>
        <v>0</v>
      </c>
      <c r="WCI202" s="7">
        <f t="shared" si="248"/>
        <v>0</v>
      </c>
      <c r="WCJ202" s="7">
        <f t="shared" si="248"/>
        <v>0</v>
      </c>
      <c r="WCK202" s="7">
        <f t="shared" si="248"/>
        <v>0</v>
      </c>
      <c r="WCL202" s="7">
        <f t="shared" si="248"/>
        <v>0</v>
      </c>
      <c r="WCM202" s="7">
        <f t="shared" si="248"/>
        <v>0</v>
      </c>
      <c r="WCN202" s="7">
        <f t="shared" si="248"/>
        <v>0</v>
      </c>
      <c r="WCO202" s="7">
        <f t="shared" si="248"/>
        <v>0</v>
      </c>
      <c r="WCP202" s="7">
        <f t="shared" si="248"/>
        <v>0</v>
      </c>
      <c r="WCQ202" s="7">
        <f t="shared" si="248"/>
        <v>0</v>
      </c>
      <c r="WCR202" s="7">
        <f t="shared" si="248"/>
        <v>0</v>
      </c>
      <c r="WCS202" s="7">
        <f t="shared" si="248"/>
        <v>0</v>
      </c>
      <c r="WCT202" s="7">
        <f t="shared" si="248"/>
        <v>0</v>
      </c>
      <c r="WCU202" s="7">
        <f t="shared" si="248"/>
        <v>0</v>
      </c>
      <c r="WCV202" s="7">
        <f t="shared" si="248"/>
        <v>0</v>
      </c>
      <c r="WCW202" s="7">
        <f t="shared" si="248"/>
        <v>0</v>
      </c>
      <c r="WCX202" s="7">
        <f t="shared" si="248"/>
        <v>0</v>
      </c>
      <c r="WCY202" s="7">
        <f t="shared" si="248"/>
        <v>0</v>
      </c>
      <c r="WCZ202" s="7">
        <f t="shared" si="248"/>
        <v>0</v>
      </c>
      <c r="WDA202" s="7">
        <f t="shared" si="248"/>
        <v>0</v>
      </c>
      <c r="WDB202" s="7">
        <f t="shared" si="248"/>
        <v>0</v>
      </c>
      <c r="WDC202" s="7">
        <f t="shared" si="248"/>
        <v>0</v>
      </c>
      <c r="WDD202" s="7">
        <f t="shared" si="248"/>
        <v>0</v>
      </c>
      <c r="WDE202" s="7">
        <f t="shared" si="248"/>
        <v>0</v>
      </c>
      <c r="WDF202" s="7">
        <f t="shared" si="248"/>
        <v>0</v>
      </c>
      <c r="WDG202" s="7">
        <f t="shared" si="248"/>
        <v>0</v>
      </c>
      <c r="WDH202" s="7">
        <f t="shared" si="248"/>
        <v>0</v>
      </c>
      <c r="WDI202" s="7">
        <f t="shared" si="248"/>
        <v>0</v>
      </c>
      <c r="WDJ202" s="7">
        <f t="shared" si="248"/>
        <v>0</v>
      </c>
      <c r="WDK202" s="7">
        <f t="shared" si="248"/>
        <v>0</v>
      </c>
      <c r="WDL202" s="7">
        <f t="shared" si="248"/>
        <v>0</v>
      </c>
      <c r="WDM202" s="7">
        <f t="shared" si="248"/>
        <v>0</v>
      </c>
      <c r="WDN202" s="7">
        <f t="shared" si="248"/>
        <v>0</v>
      </c>
      <c r="WDO202" s="7">
        <f t="shared" si="248"/>
        <v>0</v>
      </c>
      <c r="WDP202" s="7">
        <f t="shared" si="248"/>
        <v>0</v>
      </c>
      <c r="WDQ202" s="7">
        <f t="shared" si="248"/>
        <v>0</v>
      </c>
      <c r="WDR202" s="7">
        <f t="shared" si="248"/>
        <v>0</v>
      </c>
      <c r="WDS202" s="7">
        <f t="shared" si="248"/>
        <v>0</v>
      </c>
      <c r="WDT202" s="7">
        <f t="shared" si="248"/>
        <v>0</v>
      </c>
      <c r="WDU202" s="7">
        <f t="shared" si="248"/>
        <v>0</v>
      </c>
      <c r="WDV202" s="7">
        <f t="shared" si="248"/>
        <v>0</v>
      </c>
      <c r="WDW202" s="7">
        <f t="shared" si="248"/>
        <v>0</v>
      </c>
      <c r="WDX202" s="7">
        <f t="shared" si="248"/>
        <v>0</v>
      </c>
      <c r="WDY202" s="7">
        <f t="shared" si="248"/>
        <v>0</v>
      </c>
      <c r="WDZ202" s="7">
        <f t="shared" si="248"/>
        <v>0</v>
      </c>
      <c r="WEA202" s="7">
        <f t="shared" si="248"/>
        <v>0</v>
      </c>
      <c r="WEB202" s="7">
        <f t="shared" si="248"/>
        <v>0</v>
      </c>
      <c r="WEC202" s="7">
        <f t="shared" si="248"/>
        <v>0</v>
      </c>
      <c r="WED202" s="7">
        <f t="shared" si="248"/>
        <v>0</v>
      </c>
      <c r="WEE202" s="7">
        <f t="shared" ref="WEE202:WGP202" si="249">WEE143</f>
        <v>0</v>
      </c>
      <c r="WEF202" s="7">
        <f t="shared" si="249"/>
        <v>0</v>
      </c>
      <c r="WEG202" s="7">
        <f t="shared" si="249"/>
        <v>0</v>
      </c>
      <c r="WEH202" s="7">
        <f t="shared" si="249"/>
        <v>0</v>
      </c>
      <c r="WEI202" s="7">
        <f t="shared" si="249"/>
        <v>0</v>
      </c>
      <c r="WEJ202" s="7">
        <f t="shared" si="249"/>
        <v>0</v>
      </c>
      <c r="WEK202" s="7">
        <f t="shared" si="249"/>
        <v>0</v>
      </c>
      <c r="WEL202" s="7">
        <f t="shared" si="249"/>
        <v>0</v>
      </c>
      <c r="WEM202" s="7">
        <f t="shared" si="249"/>
        <v>0</v>
      </c>
      <c r="WEN202" s="7">
        <f t="shared" si="249"/>
        <v>0</v>
      </c>
      <c r="WEO202" s="7">
        <f t="shared" si="249"/>
        <v>0</v>
      </c>
      <c r="WEP202" s="7">
        <f t="shared" si="249"/>
        <v>0</v>
      </c>
      <c r="WEQ202" s="7">
        <f t="shared" si="249"/>
        <v>0</v>
      </c>
      <c r="WER202" s="7">
        <f t="shared" si="249"/>
        <v>0</v>
      </c>
      <c r="WES202" s="7">
        <f t="shared" si="249"/>
        <v>0</v>
      </c>
      <c r="WET202" s="7">
        <f t="shared" si="249"/>
        <v>0</v>
      </c>
      <c r="WEU202" s="7">
        <f t="shared" si="249"/>
        <v>0</v>
      </c>
      <c r="WEV202" s="7">
        <f t="shared" si="249"/>
        <v>0</v>
      </c>
      <c r="WEW202" s="7">
        <f t="shared" si="249"/>
        <v>0</v>
      </c>
      <c r="WEX202" s="7">
        <f t="shared" si="249"/>
        <v>0</v>
      </c>
      <c r="WEY202" s="7">
        <f t="shared" si="249"/>
        <v>0</v>
      </c>
      <c r="WEZ202" s="7">
        <f t="shared" si="249"/>
        <v>0</v>
      </c>
      <c r="WFA202" s="7">
        <f t="shared" si="249"/>
        <v>0</v>
      </c>
      <c r="WFB202" s="7">
        <f t="shared" si="249"/>
        <v>0</v>
      </c>
      <c r="WFC202" s="7">
        <f t="shared" si="249"/>
        <v>0</v>
      </c>
      <c r="WFD202" s="7">
        <f t="shared" si="249"/>
        <v>0</v>
      </c>
      <c r="WFE202" s="7">
        <f t="shared" si="249"/>
        <v>0</v>
      </c>
      <c r="WFF202" s="7">
        <f t="shared" si="249"/>
        <v>0</v>
      </c>
      <c r="WFG202" s="7">
        <f t="shared" si="249"/>
        <v>0</v>
      </c>
      <c r="WFH202" s="7">
        <f t="shared" si="249"/>
        <v>0</v>
      </c>
      <c r="WFI202" s="7">
        <f t="shared" si="249"/>
        <v>0</v>
      </c>
      <c r="WFJ202" s="7">
        <f t="shared" si="249"/>
        <v>0</v>
      </c>
      <c r="WFK202" s="7">
        <f t="shared" si="249"/>
        <v>0</v>
      </c>
      <c r="WFL202" s="7">
        <f t="shared" si="249"/>
        <v>0</v>
      </c>
      <c r="WFM202" s="7">
        <f t="shared" si="249"/>
        <v>0</v>
      </c>
      <c r="WFN202" s="7">
        <f t="shared" si="249"/>
        <v>0</v>
      </c>
      <c r="WFO202" s="7">
        <f t="shared" si="249"/>
        <v>0</v>
      </c>
      <c r="WFP202" s="7">
        <f t="shared" si="249"/>
        <v>0</v>
      </c>
      <c r="WFQ202" s="7">
        <f t="shared" si="249"/>
        <v>0</v>
      </c>
      <c r="WFR202" s="7">
        <f t="shared" si="249"/>
        <v>0</v>
      </c>
      <c r="WFS202" s="7">
        <f t="shared" si="249"/>
        <v>0</v>
      </c>
      <c r="WFT202" s="7">
        <f t="shared" si="249"/>
        <v>0</v>
      </c>
      <c r="WFU202" s="7">
        <f t="shared" si="249"/>
        <v>0</v>
      </c>
      <c r="WFV202" s="7">
        <f t="shared" si="249"/>
        <v>0</v>
      </c>
      <c r="WFW202" s="7">
        <f t="shared" si="249"/>
        <v>0</v>
      </c>
      <c r="WFX202" s="7">
        <f t="shared" si="249"/>
        <v>0</v>
      </c>
      <c r="WFY202" s="7">
        <f t="shared" si="249"/>
        <v>0</v>
      </c>
      <c r="WFZ202" s="7">
        <f t="shared" si="249"/>
        <v>0</v>
      </c>
      <c r="WGA202" s="7">
        <f t="shared" si="249"/>
        <v>0</v>
      </c>
      <c r="WGB202" s="7">
        <f t="shared" si="249"/>
        <v>0</v>
      </c>
      <c r="WGC202" s="7">
        <f t="shared" si="249"/>
        <v>0</v>
      </c>
      <c r="WGD202" s="7">
        <f t="shared" si="249"/>
        <v>0</v>
      </c>
      <c r="WGE202" s="7">
        <f t="shared" si="249"/>
        <v>0</v>
      </c>
      <c r="WGF202" s="7">
        <f t="shared" si="249"/>
        <v>0</v>
      </c>
      <c r="WGG202" s="7">
        <f t="shared" si="249"/>
        <v>0</v>
      </c>
      <c r="WGH202" s="7">
        <f t="shared" si="249"/>
        <v>0</v>
      </c>
      <c r="WGI202" s="7">
        <f t="shared" si="249"/>
        <v>0</v>
      </c>
      <c r="WGJ202" s="7">
        <f t="shared" si="249"/>
        <v>0</v>
      </c>
      <c r="WGK202" s="7">
        <f t="shared" si="249"/>
        <v>0</v>
      </c>
      <c r="WGL202" s="7">
        <f t="shared" si="249"/>
        <v>0</v>
      </c>
      <c r="WGM202" s="7">
        <f t="shared" si="249"/>
        <v>0</v>
      </c>
      <c r="WGN202" s="7">
        <f t="shared" si="249"/>
        <v>0</v>
      </c>
      <c r="WGO202" s="7">
        <f t="shared" si="249"/>
        <v>0</v>
      </c>
      <c r="WGP202" s="7">
        <f t="shared" si="249"/>
        <v>0</v>
      </c>
      <c r="WGQ202" s="7">
        <f t="shared" ref="WGQ202:WJB202" si="250">WGQ143</f>
        <v>0</v>
      </c>
      <c r="WGR202" s="7">
        <f t="shared" si="250"/>
        <v>0</v>
      </c>
      <c r="WGS202" s="7">
        <f t="shared" si="250"/>
        <v>0</v>
      </c>
      <c r="WGT202" s="7">
        <f t="shared" si="250"/>
        <v>0</v>
      </c>
      <c r="WGU202" s="7">
        <f t="shared" si="250"/>
        <v>0</v>
      </c>
      <c r="WGV202" s="7">
        <f t="shared" si="250"/>
        <v>0</v>
      </c>
      <c r="WGW202" s="7">
        <f t="shared" si="250"/>
        <v>0</v>
      </c>
      <c r="WGX202" s="7">
        <f t="shared" si="250"/>
        <v>0</v>
      </c>
      <c r="WGY202" s="7">
        <f t="shared" si="250"/>
        <v>0</v>
      </c>
      <c r="WGZ202" s="7">
        <f t="shared" si="250"/>
        <v>0</v>
      </c>
      <c r="WHA202" s="7">
        <f t="shared" si="250"/>
        <v>0</v>
      </c>
      <c r="WHB202" s="7">
        <f t="shared" si="250"/>
        <v>0</v>
      </c>
      <c r="WHC202" s="7">
        <f t="shared" si="250"/>
        <v>0</v>
      </c>
      <c r="WHD202" s="7">
        <f t="shared" si="250"/>
        <v>0</v>
      </c>
      <c r="WHE202" s="7">
        <f t="shared" si="250"/>
        <v>0</v>
      </c>
      <c r="WHF202" s="7">
        <f t="shared" si="250"/>
        <v>0</v>
      </c>
      <c r="WHG202" s="7">
        <f t="shared" si="250"/>
        <v>0</v>
      </c>
      <c r="WHH202" s="7">
        <f t="shared" si="250"/>
        <v>0</v>
      </c>
      <c r="WHI202" s="7">
        <f t="shared" si="250"/>
        <v>0</v>
      </c>
      <c r="WHJ202" s="7">
        <f t="shared" si="250"/>
        <v>0</v>
      </c>
      <c r="WHK202" s="7">
        <f t="shared" si="250"/>
        <v>0</v>
      </c>
      <c r="WHL202" s="7">
        <f t="shared" si="250"/>
        <v>0</v>
      </c>
      <c r="WHM202" s="7">
        <f t="shared" si="250"/>
        <v>0</v>
      </c>
      <c r="WHN202" s="7">
        <f t="shared" si="250"/>
        <v>0</v>
      </c>
      <c r="WHO202" s="7">
        <f t="shared" si="250"/>
        <v>0</v>
      </c>
      <c r="WHP202" s="7">
        <f t="shared" si="250"/>
        <v>0</v>
      </c>
      <c r="WHQ202" s="7">
        <f t="shared" si="250"/>
        <v>0</v>
      </c>
      <c r="WHR202" s="7">
        <f t="shared" si="250"/>
        <v>0</v>
      </c>
      <c r="WHS202" s="7">
        <f t="shared" si="250"/>
        <v>0</v>
      </c>
      <c r="WHT202" s="7">
        <f t="shared" si="250"/>
        <v>0</v>
      </c>
      <c r="WHU202" s="7">
        <f t="shared" si="250"/>
        <v>0</v>
      </c>
      <c r="WHV202" s="7">
        <f t="shared" si="250"/>
        <v>0</v>
      </c>
      <c r="WHW202" s="7">
        <f t="shared" si="250"/>
        <v>0</v>
      </c>
      <c r="WHX202" s="7">
        <f t="shared" si="250"/>
        <v>0</v>
      </c>
      <c r="WHY202" s="7">
        <f t="shared" si="250"/>
        <v>0</v>
      </c>
      <c r="WHZ202" s="7">
        <f t="shared" si="250"/>
        <v>0</v>
      </c>
      <c r="WIA202" s="7">
        <f t="shared" si="250"/>
        <v>0</v>
      </c>
      <c r="WIB202" s="7">
        <f t="shared" si="250"/>
        <v>0</v>
      </c>
      <c r="WIC202" s="7">
        <f t="shared" si="250"/>
        <v>0</v>
      </c>
      <c r="WID202" s="7">
        <f t="shared" si="250"/>
        <v>0</v>
      </c>
      <c r="WIE202" s="7">
        <f t="shared" si="250"/>
        <v>0</v>
      </c>
      <c r="WIF202" s="7">
        <f t="shared" si="250"/>
        <v>0</v>
      </c>
      <c r="WIG202" s="7">
        <f t="shared" si="250"/>
        <v>0</v>
      </c>
      <c r="WIH202" s="7">
        <f t="shared" si="250"/>
        <v>0</v>
      </c>
      <c r="WII202" s="7">
        <f t="shared" si="250"/>
        <v>0</v>
      </c>
      <c r="WIJ202" s="7">
        <f t="shared" si="250"/>
        <v>0</v>
      </c>
      <c r="WIK202" s="7">
        <f t="shared" si="250"/>
        <v>0</v>
      </c>
      <c r="WIL202" s="7">
        <f t="shared" si="250"/>
        <v>0</v>
      </c>
      <c r="WIM202" s="7">
        <f t="shared" si="250"/>
        <v>0</v>
      </c>
      <c r="WIN202" s="7">
        <f t="shared" si="250"/>
        <v>0</v>
      </c>
      <c r="WIO202" s="7">
        <f t="shared" si="250"/>
        <v>0</v>
      </c>
      <c r="WIP202" s="7">
        <f t="shared" si="250"/>
        <v>0</v>
      </c>
      <c r="WIQ202" s="7">
        <f t="shared" si="250"/>
        <v>0</v>
      </c>
      <c r="WIR202" s="7">
        <f t="shared" si="250"/>
        <v>0</v>
      </c>
      <c r="WIS202" s="7">
        <f t="shared" si="250"/>
        <v>0</v>
      </c>
      <c r="WIT202" s="7">
        <f t="shared" si="250"/>
        <v>0</v>
      </c>
      <c r="WIU202" s="7">
        <f t="shared" si="250"/>
        <v>0</v>
      </c>
      <c r="WIV202" s="7">
        <f t="shared" si="250"/>
        <v>0</v>
      </c>
      <c r="WIW202" s="7">
        <f t="shared" si="250"/>
        <v>0</v>
      </c>
      <c r="WIX202" s="7">
        <f t="shared" si="250"/>
        <v>0</v>
      </c>
      <c r="WIY202" s="7">
        <f t="shared" si="250"/>
        <v>0</v>
      </c>
      <c r="WIZ202" s="7">
        <f t="shared" si="250"/>
        <v>0</v>
      </c>
      <c r="WJA202" s="7">
        <f t="shared" si="250"/>
        <v>0</v>
      </c>
      <c r="WJB202" s="7">
        <f t="shared" si="250"/>
        <v>0</v>
      </c>
      <c r="WJC202" s="7">
        <f t="shared" ref="WJC202:WLN202" si="251">WJC143</f>
        <v>0</v>
      </c>
      <c r="WJD202" s="7">
        <f t="shared" si="251"/>
        <v>0</v>
      </c>
      <c r="WJE202" s="7">
        <f t="shared" si="251"/>
        <v>0</v>
      </c>
      <c r="WJF202" s="7">
        <f t="shared" si="251"/>
        <v>0</v>
      </c>
      <c r="WJG202" s="7">
        <f t="shared" si="251"/>
        <v>0</v>
      </c>
      <c r="WJH202" s="7">
        <f t="shared" si="251"/>
        <v>0</v>
      </c>
      <c r="WJI202" s="7">
        <f t="shared" si="251"/>
        <v>0</v>
      </c>
      <c r="WJJ202" s="7">
        <f t="shared" si="251"/>
        <v>0</v>
      </c>
      <c r="WJK202" s="7">
        <f t="shared" si="251"/>
        <v>0</v>
      </c>
      <c r="WJL202" s="7">
        <f t="shared" si="251"/>
        <v>0</v>
      </c>
      <c r="WJM202" s="7">
        <f t="shared" si="251"/>
        <v>0</v>
      </c>
      <c r="WJN202" s="7">
        <f t="shared" si="251"/>
        <v>0</v>
      </c>
      <c r="WJO202" s="7">
        <f t="shared" si="251"/>
        <v>0</v>
      </c>
      <c r="WJP202" s="7">
        <f t="shared" si="251"/>
        <v>0</v>
      </c>
      <c r="WJQ202" s="7">
        <f t="shared" si="251"/>
        <v>0</v>
      </c>
      <c r="WJR202" s="7">
        <f t="shared" si="251"/>
        <v>0</v>
      </c>
      <c r="WJS202" s="7">
        <f t="shared" si="251"/>
        <v>0</v>
      </c>
      <c r="WJT202" s="7">
        <f t="shared" si="251"/>
        <v>0</v>
      </c>
      <c r="WJU202" s="7">
        <f t="shared" si="251"/>
        <v>0</v>
      </c>
      <c r="WJV202" s="7">
        <f t="shared" si="251"/>
        <v>0</v>
      </c>
      <c r="WJW202" s="7">
        <f t="shared" si="251"/>
        <v>0</v>
      </c>
      <c r="WJX202" s="7">
        <f t="shared" si="251"/>
        <v>0</v>
      </c>
      <c r="WJY202" s="7">
        <f t="shared" si="251"/>
        <v>0</v>
      </c>
      <c r="WJZ202" s="7">
        <f t="shared" si="251"/>
        <v>0</v>
      </c>
      <c r="WKA202" s="7">
        <f t="shared" si="251"/>
        <v>0</v>
      </c>
      <c r="WKB202" s="7">
        <f t="shared" si="251"/>
        <v>0</v>
      </c>
      <c r="WKC202" s="7">
        <f t="shared" si="251"/>
        <v>0</v>
      </c>
      <c r="WKD202" s="7">
        <f t="shared" si="251"/>
        <v>0</v>
      </c>
      <c r="WKE202" s="7">
        <f t="shared" si="251"/>
        <v>0</v>
      </c>
      <c r="WKF202" s="7">
        <f t="shared" si="251"/>
        <v>0</v>
      </c>
      <c r="WKG202" s="7">
        <f t="shared" si="251"/>
        <v>0</v>
      </c>
      <c r="WKH202" s="7">
        <f t="shared" si="251"/>
        <v>0</v>
      </c>
      <c r="WKI202" s="7">
        <f t="shared" si="251"/>
        <v>0</v>
      </c>
      <c r="WKJ202" s="7">
        <f t="shared" si="251"/>
        <v>0</v>
      </c>
      <c r="WKK202" s="7">
        <f t="shared" si="251"/>
        <v>0</v>
      </c>
      <c r="WKL202" s="7">
        <f t="shared" si="251"/>
        <v>0</v>
      </c>
      <c r="WKM202" s="7">
        <f t="shared" si="251"/>
        <v>0</v>
      </c>
      <c r="WKN202" s="7">
        <f t="shared" si="251"/>
        <v>0</v>
      </c>
      <c r="WKO202" s="7">
        <f t="shared" si="251"/>
        <v>0</v>
      </c>
      <c r="WKP202" s="7">
        <f t="shared" si="251"/>
        <v>0</v>
      </c>
      <c r="WKQ202" s="7">
        <f t="shared" si="251"/>
        <v>0</v>
      </c>
      <c r="WKR202" s="7">
        <f t="shared" si="251"/>
        <v>0</v>
      </c>
      <c r="WKS202" s="7">
        <f t="shared" si="251"/>
        <v>0</v>
      </c>
      <c r="WKT202" s="7">
        <f t="shared" si="251"/>
        <v>0</v>
      </c>
      <c r="WKU202" s="7">
        <f t="shared" si="251"/>
        <v>0</v>
      </c>
      <c r="WKV202" s="7">
        <f t="shared" si="251"/>
        <v>0</v>
      </c>
      <c r="WKW202" s="7">
        <f t="shared" si="251"/>
        <v>0</v>
      </c>
      <c r="WKX202" s="7">
        <f t="shared" si="251"/>
        <v>0</v>
      </c>
      <c r="WKY202" s="7">
        <f t="shared" si="251"/>
        <v>0</v>
      </c>
      <c r="WKZ202" s="7">
        <f t="shared" si="251"/>
        <v>0</v>
      </c>
      <c r="WLA202" s="7">
        <f t="shared" si="251"/>
        <v>0</v>
      </c>
      <c r="WLB202" s="7">
        <f t="shared" si="251"/>
        <v>0</v>
      </c>
      <c r="WLC202" s="7">
        <f t="shared" si="251"/>
        <v>0</v>
      </c>
      <c r="WLD202" s="7">
        <f t="shared" si="251"/>
        <v>0</v>
      </c>
      <c r="WLE202" s="7">
        <f t="shared" si="251"/>
        <v>0</v>
      </c>
      <c r="WLF202" s="7">
        <f t="shared" si="251"/>
        <v>0</v>
      </c>
      <c r="WLG202" s="7">
        <f t="shared" si="251"/>
        <v>0</v>
      </c>
      <c r="WLH202" s="7">
        <f t="shared" si="251"/>
        <v>0</v>
      </c>
      <c r="WLI202" s="7">
        <f t="shared" si="251"/>
        <v>0</v>
      </c>
      <c r="WLJ202" s="7">
        <f t="shared" si="251"/>
        <v>0</v>
      </c>
      <c r="WLK202" s="7">
        <f t="shared" si="251"/>
        <v>0</v>
      </c>
      <c r="WLL202" s="7">
        <f t="shared" si="251"/>
        <v>0</v>
      </c>
      <c r="WLM202" s="7">
        <f t="shared" si="251"/>
        <v>0</v>
      </c>
      <c r="WLN202" s="7">
        <f t="shared" si="251"/>
        <v>0</v>
      </c>
      <c r="WLO202" s="7">
        <f t="shared" ref="WLO202:WNZ202" si="252">WLO143</f>
        <v>0</v>
      </c>
      <c r="WLP202" s="7">
        <f t="shared" si="252"/>
        <v>0</v>
      </c>
      <c r="WLQ202" s="7">
        <f t="shared" si="252"/>
        <v>0</v>
      </c>
      <c r="WLR202" s="7">
        <f t="shared" si="252"/>
        <v>0</v>
      </c>
      <c r="WLS202" s="7">
        <f t="shared" si="252"/>
        <v>0</v>
      </c>
      <c r="WLT202" s="7">
        <f t="shared" si="252"/>
        <v>0</v>
      </c>
      <c r="WLU202" s="7">
        <f t="shared" si="252"/>
        <v>0</v>
      </c>
      <c r="WLV202" s="7">
        <f t="shared" si="252"/>
        <v>0</v>
      </c>
      <c r="WLW202" s="7">
        <f t="shared" si="252"/>
        <v>0</v>
      </c>
      <c r="WLX202" s="7">
        <f t="shared" si="252"/>
        <v>0</v>
      </c>
      <c r="WLY202" s="7">
        <f t="shared" si="252"/>
        <v>0</v>
      </c>
      <c r="WLZ202" s="7">
        <f t="shared" si="252"/>
        <v>0</v>
      </c>
      <c r="WMA202" s="7">
        <f t="shared" si="252"/>
        <v>0</v>
      </c>
      <c r="WMB202" s="7">
        <f t="shared" si="252"/>
        <v>0</v>
      </c>
      <c r="WMC202" s="7">
        <f t="shared" si="252"/>
        <v>0</v>
      </c>
      <c r="WMD202" s="7">
        <f t="shared" si="252"/>
        <v>0</v>
      </c>
      <c r="WME202" s="7">
        <f t="shared" si="252"/>
        <v>0</v>
      </c>
      <c r="WMF202" s="7">
        <f t="shared" si="252"/>
        <v>0</v>
      </c>
      <c r="WMG202" s="7">
        <f t="shared" si="252"/>
        <v>0</v>
      </c>
      <c r="WMH202" s="7">
        <f t="shared" si="252"/>
        <v>0</v>
      </c>
      <c r="WMI202" s="7">
        <f t="shared" si="252"/>
        <v>0</v>
      </c>
      <c r="WMJ202" s="7">
        <f t="shared" si="252"/>
        <v>0</v>
      </c>
      <c r="WMK202" s="7">
        <f t="shared" si="252"/>
        <v>0</v>
      </c>
      <c r="WML202" s="7">
        <f t="shared" si="252"/>
        <v>0</v>
      </c>
      <c r="WMM202" s="7">
        <f t="shared" si="252"/>
        <v>0</v>
      </c>
      <c r="WMN202" s="7">
        <f t="shared" si="252"/>
        <v>0</v>
      </c>
      <c r="WMO202" s="7">
        <f t="shared" si="252"/>
        <v>0</v>
      </c>
      <c r="WMP202" s="7">
        <f t="shared" si="252"/>
        <v>0</v>
      </c>
      <c r="WMQ202" s="7">
        <f t="shared" si="252"/>
        <v>0</v>
      </c>
      <c r="WMR202" s="7">
        <f t="shared" si="252"/>
        <v>0</v>
      </c>
      <c r="WMS202" s="7">
        <f t="shared" si="252"/>
        <v>0</v>
      </c>
      <c r="WMT202" s="7">
        <f t="shared" si="252"/>
        <v>0</v>
      </c>
      <c r="WMU202" s="7">
        <f t="shared" si="252"/>
        <v>0</v>
      </c>
      <c r="WMV202" s="7">
        <f t="shared" si="252"/>
        <v>0</v>
      </c>
      <c r="WMW202" s="7">
        <f t="shared" si="252"/>
        <v>0</v>
      </c>
      <c r="WMX202" s="7">
        <f t="shared" si="252"/>
        <v>0</v>
      </c>
      <c r="WMY202" s="7">
        <f t="shared" si="252"/>
        <v>0</v>
      </c>
      <c r="WMZ202" s="7">
        <f t="shared" si="252"/>
        <v>0</v>
      </c>
      <c r="WNA202" s="7">
        <f t="shared" si="252"/>
        <v>0</v>
      </c>
      <c r="WNB202" s="7">
        <f t="shared" si="252"/>
        <v>0</v>
      </c>
      <c r="WNC202" s="7">
        <f t="shared" si="252"/>
        <v>0</v>
      </c>
      <c r="WND202" s="7">
        <f t="shared" si="252"/>
        <v>0</v>
      </c>
      <c r="WNE202" s="7">
        <f t="shared" si="252"/>
        <v>0</v>
      </c>
      <c r="WNF202" s="7">
        <f t="shared" si="252"/>
        <v>0</v>
      </c>
      <c r="WNG202" s="7">
        <f t="shared" si="252"/>
        <v>0</v>
      </c>
      <c r="WNH202" s="7">
        <f t="shared" si="252"/>
        <v>0</v>
      </c>
      <c r="WNI202" s="7">
        <f t="shared" si="252"/>
        <v>0</v>
      </c>
      <c r="WNJ202" s="7">
        <f t="shared" si="252"/>
        <v>0</v>
      </c>
      <c r="WNK202" s="7">
        <f t="shared" si="252"/>
        <v>0</v>
      </c>
      <c r="WNL202" s="7">
        <f t="shared" si="252"/>
        <v>0</v>
      </c>
      <c r="WNM202" s="7">
        <f t="shared" si="252"/>
        <v>0</v>
      </c>
      <c r="WNN202" s="7">
        <f t="shared" si="252"/>
        <v>0</v>
      </c>
      <c r="WNO202" s="7">
        <f t="shared" si="252"/>
        <v>0</v>
      </c>
      <c r="WNP202" s="7">
        <f t="shared" si="252"/>
        <v>0</v>
      </c>
      <c r="WNQ202" s="7">
        <f t="shared" si="252"/>
        <v>0</v>
      </c>
      <c r="WNR202" s="7">
        <f t="shared" si="252"/>
        <v>0</v>
      </c>
      <c r="WNS202" s="7">
        <f t="shared" si="252"/>
        <v>0</v>
      </c>
      <c r="WNT202" s="7">
        <f t="shared" si="252"/>
        <v>0</v>
      </c>
      <c r="WNU202" s="7">
        <f t="shared" si="252"/>
        <v>0</v>
      </c>
      <c r="WNV202" s="7">
        <f t="shared" si="252"/>
        <v>0</v>
      </c>
      <c r="WNW202" s="7">
        <f t="shared" si="252"/>
        <v>0</v>
      </c>
      <c r="WNX202" s="7">
        <f t="shared" si="252"/>
        <v>0</v>
      </c>
      <c r="WNY202" s="7">
        <f t="shared" si="252"/>
        <v>0</v>
      </c>
      <c r="WNZ202" s="7">
        <f t="shared" si="252"/>
        <v>0</v>
      </c>
      <c r="WOA202" s="7">
        <f t="shared" ref="WOA202:WQL202" si="253">WOA143</f>
        <v>0</v>
      </c>
      <c r="WOB202" s="7">
        <f t="shared" si="253"/>
        <v>0</v>
      </c>
      <c r="WOC202" s="7">
        <f t="shared" si="253"/>
        <v>0</v>
      </c>
      <c r="WOD202" s="7">
        <f t="shared" si="253"/>
        <v>0</v>
      </c>
      <c r="WOE202" s="7">
        <f t="shared" si="253"/>
        <v>0</v>
      </c>
      <c r="WOF202" s="7">
        <f t="shared" si="253"/>
        <v>0</v>
      </c>
      <c r="WOG202" s="7">
        <f t="shared" si="253"/>
        <v>0</v>
      </c>
      <c r="WOH202" s="7">
        <f t="shared" si="253"/>
        <v>0</v>
      </c>
      <c r="WOI202" s="7">
        <f t="shared" si="253"/>
        <v>0</v>
      </c>
      <c r="WOJ202" s="7">
        <f t="shared" si="253"/>
        <v>0</v>
      </c>
      <c r="WOK202" s="7">
        <f t="shared" si="253"/>
        <v>0</v>
      </c>
      <c r="WOL202" s="7">
        <f t="shared" si="253"/>
        <v>0</v>
      </c>
      <c r="WOM202" s="7">
        <f t="shared" si="253"/>
        <v>0</v>
      </c>
      <c r="WON202" s="7">
        <f t="shared" si="253"/>
        <v>0</v>
      </c>
      <c r="WOO202" s="7">
        <f t="shared" si="253"/>
        <v>0</v>
      </c>
      <c r="WOP202" s="7">
        <f t="shared" si="253"/>
        <v>0</v>
      </c>
      <c r="WOQ202" s="7">
        <f t="shared" si="253"/>
        <v>0</v>
      </c>
      <c r="WOR202" s="7">
        <f t="shared" si="253"/>
        <v>0</v>
      </c>
      <c r="WOS202" s="7">
        <f t="shared" si="253"/>
        <v>0</v>
      </c>
      <c r="WOT202" s="7">
        <f t="shared" si="253"/>
        <v>0</v>
      </c>
      <c r="WOU202" s="7">
        <f t="shared" si="253"/>
        <v>0</v>
      </c>
      <c r="WOV202" s="7">
        <f t="shared" si="253"/>
        <v>0</v>
      </c>
      <c r="WOW202" s="7">
        <f t="shared" si="253"/>
        <v>0</v>
      </c>
      <c r="WOX202" s="7">
        <f t="shared" si="253"/>
        <v>0</v>
      </c>
      <c r="WOY202" s="7">
        <f t="shared" si="253"/>
        <v>0</v>
      </c>
      <c r="WOZ202" s="7">
        <f t="shared" si="253"/>
        <v>0</v>
      </c>
      <c r="WPA202" s="7">
        <f t="shared" si="253"/>
        <v>0</v>
      </c>
      <c r="WPB202" s="7">
        <f t="shared" si="253"/>
        <v>0</v>
      </c>
      <c r="WPC202" s="7">
        <f t="shared" si="253"/>
        <v>0</v>
      </c>
      <c r="WPD202" s="7">
        <f t="shared" si="253"/>
        <v>0</v>
      </c>
      <c r="WPE202" s="7">
        <f t="shared" si="253"/>
        <v>0</v>
      </c>
      <c r="WPF202" s="7">
        <f t="shared" si="253"/>
        <v>0</v>
      </c>
      <c r="WPG202" s="7">
        <f t="shared" si="253"/>
        <v>0</v>
      </c>
      <c r="WPH202" s="7">
        <f t="shared" si="253"/>
        <v>0</v>
      </c>
      <c r="WPI202" s="7">
        <f t="shared" si="253"/>
        <v>0</v>
      </c>
      <c r="WPJ202" s="7">
        <f t="shared" si="253"/>
        <v>0</v>
      </c>
      <c r="WPK202" s="7">
        <f t="shared" si="253"/>
        <v>0</v>
      </c>
      <c r="WPL202" s="7">
        <f t="shared" si="253"/>
        <v>0</v>
      </c>
      <c r="WPM202" s="7">
        <f t="shared" si="253"/>
        <v>0</v>
      </c>
      <c r="WPN202" s="7">
        <f t="shared" si="253"/>
        <v>0</v>
      </c>
      <c r="WPO202" s="7">
        <f t="shared" si="253"/>
        <v>0</v>
      </c>
      <c r="WPP202" s="7">
        <f t="shared" si="253"/>
        <v>0</v>
      </c>
      <c r="WPQ202" s="7">
        <f t="shared" si="253"/>
        <v>0</v>
      </c>
      <c r="WPR202" s="7">
        <f t="shared" si="253"/>
        <v>0</v>
      </c>
      <c r="WPS202" s="7">
        <f t="shared" si="253"/>
        <v>0</v>
      </c>
      <c r="WPT202" s="7">
        <f t="shared" si="253"/>
        <v>0</v>
      </c>
      <c r="WPU202" s="7">
        <f t="shared" si="253"/>
        <v>0</v>
      </c>
      <c r="WPV202" s="7">
        <f t="shared" si="253"/>
        <v>0</v>
      </c>
      <c r="WPW202" s="7">
        <f t="shared" si="253"/>
        <v>0</v>
      </c>
      <c r="WPX202" s="7">
        <f t="shared" si="253"/>
        <v>0</v>
      </c>
      <c r="WPY202" s="7">
        <f t="shared" si="253"/>
        <v>0</v>
      </c>
      <c r="WPZ202" s="7">
        <f t="shared" si="253"/>
        <v>0</v>
      </c>
      <c r="WQA202" s="7">
        <f t="shared" si="253"/>
        <v>0</v>
      </c>
      <c r="WQB202" s="7">
        <f t="shared" si="253"/>
        <v>0</v>
      </c>
      <c r="WQC202" s="7">
        <f t="shared" si="253"/>
        <v>0</v>
      </c>
      <c r="WQD202" s="7">
        <f t="shared" si="253"/>
        <v>0</v>
      </c>
      <c r="WQE202" s="7">
        <f t="shared" si="253"/>
        <v>0</v>
      </c>
      <c r="WQF202" s="7">
        <f t="shared" si="253"/>
        <v>0</v>
      </c>
      <c r="WQG202" s="7">
        <f t="shared" si="253"/>
        <v>0</v>
      </c>
      <c r="WQH202" s="7">
        <f t="shared" si="253"/>
        <v>0</v>
      </c>
      <c r="WQI202" s="7">
        <f t="shared" si="253"/>
        <v>0</v>
      </c>
      <c r="WQJ202" s="7">
        <f t="shared" si="253"/>
        <v>0</v>
      </c>
      <c r="WQK202" s="7">
        <f t="shared" si="253"/>
        <v>0</v>
      </c>
      <c r="WQL202" s="7">
        <f t="shared" si="253"/>
        <v>0</v>
      </c>
      <c r="WQM202" s="7">
        <f t="shared" ref="WQM202:WSX202" si="254">WQM143</f>
        <v>0</v>
      </c>
      <c r="WQN202" s="7">
        <f t="shared" si="254"/>
        <v>0</v>
      </c>
      <c r="WQO202" s="7">
        <f t="shared" si="254"/>
        <v>0</v>
      </c>
      <c r="WQP202" s="7">
        <f t="shared" si="254"/>
        <v>0</v>
      </c>
      <c r="WQQ202" s="7">
        <f t="shared" si="254"/>
        <v>0</v>
      </c>
      <c r="WQR202" s="7">
        <f t="shared" si="254"/>
        <v>0</v>
      </c>
      <c r="WQS202" s="7">
        <f t="shared" si="254"/>
        <v>0</v>
      </c>
      <c r="WQT202" s="7">
        <f t="shared" si="254"/>
        <v>0</v>
      </c>
      <c r="WQU202" s="7">
        <f t="shared" si="254"/>
        <v>0</v>
      </c>
      <c r="WQV202" s="7">
        <f t="shared" si="254"/>
        <v>0</v>
      </c>
      <c r="WQW202" s="7">
        <f t="shared" si="254"/>
        <v>0</v>
      </c>
      <c r="WQX202" s="7">
        <f t="shared" si="254"/>
        <v>0</v>
      </c>
      <c r="WQY202" s="7">
        <f t="shared" si="254"/>
        <v>0</v>
      </c>
      <c r="WQZ202" s="7">
        <f t="shared" si="254"/>
        <v>0</v>
      </c>
      <c r="WRA202" s="7">
        <f t="shared" si="254"/>
        <v>0</v>
      </c>
      <c r="WRB202" s="7">
        <f t="shared" si="254"/>
        <v>0</v>
      </c>
      <c r="WRC202" s="7">
        <f t="shared" si="254"/>
        <v>0</v>
      </c>
      <c r="WRD202" s="7">
        <f t="shared" si="254"/>
        <v>0</v>
      </c>
      <c r="WRE202" s="7">
        <f t="shared" si="254"/>
        <v>0</v>
      </c>
      <c r="WRF202" s="7">
        <f t="shared" si="254"/>
        <v>0</v>
      </c>
      <c r="WRG202" s="7">
        <f t="shared" si="254"/>
        <v>0</v>
      </c>
      <c r="WRH202" s="7">
        <f t="shared" si="254"/>
        <v>0</v>
      </c>
      <c r="WRI202" s="7">
        <f t="shared" si="254"/>
        <v>0</v>
      </c>
      <c r="WRJ202" s="7">
        <f t="shared" si="254"/>
        <v>0</v>
      </c>
      <c r="WRK202" s="7">
        <f t="shared" si="254"/>
        <v>0</v>
      </c>
      <c r="WRL202" s="7">
        <f t="shared" si="254"/>
        <v>0</v>
      </c>
      <c r="WRM202" s="7">
        <f t="shared" si="254"/>
        <v>0</v>
      </c>
      <c r="WRN202" s="7">
        <f t="shared" si="254"/>
        <v>0</v>
      </c>
      <c r="WRO202" s="7">
        <f t="shared" si="254"/>
        <v>0</v>
      </c>
      <c r="WRP202" s="7">
        <f t="shared" si="254"/>
        <v>0</v>
      </c>
      <c r="WRQ202" s="7">
        <f t="shared" si="254"/>
        <v>0</v>
      </c>
      <c r="WRR202" s="7">
        <f t="shared" si="254"/>
        <v>0</v>
      </c>
      <c r="WRS202" s="7">
        <f t="shared" si="254"/>
        <v>0</v>
      </c>
      <c r="WRT202" s="7">
        <f t="shared" si="254"/>
        <v>0</v>
      </c>
      <c r="WRU202" s="7">
        <f t="shared" si="254"/>
        <v>0</v>
      </c>
      <c r="WRV202" s="7">
        <f t="shared" si="254"/>
        <v>0</v>
      </c>
      <c r="WRW202" s="7">
        <f t="shared" si="254"/>
        <v>0</v>
      </c>
      <c r="WRX202" s="7">
        <f t="shared" si="254"/>
        <v>0</v>
      </c>
      <c r="WRY202" s="7">
        <f t="shared" si="254"/>
        <v>0</v>
      </c>
      <c r="WRZ202" s="7">
        <f t="shared" si="254"/>
        <v>0</v>
      </c>
      <c r="WSA202" s="7">
        <f t="shared" si="254"/>
        <v>0</v>
      </c>
      <c r="WSB202" s="7">
        <f t="shared" si="254"/>
        <v>0</v>
      </c>
      <c r="WSC202" s="7">
        <f t="shared" si="254"/>
        <v>0</v>
      </c>
      <c r="WSD202" s="7">
        <f t="shared" si="254"/>
        <v>0</v>
      </c>
      <c r="WSE202" s="7">
        <f t="shared" si="254"/>
        <v>0</v>
      </c>
      <c r="WSF202" s="7">
        <f t="shared" si="254"/>
        <v>0</v>
      </c>
      <c r="WSG202" s="7">
        <f t="shared" si="254"/>
        <v>0</v>
      </c>
      <c r="WSH202" s="7">
        <f t="shared" si="254"/>
        <v>0</v>
      </c>
      <c r="WSI202" s="7">
        <f t="shared" si="254"/>
        <v>0</v>
      </c>
      <c r="WSJ202" s="7">
        <f t="shared" si="254"/>
        <v>0</v>
      </c>
      <c r="WSK202" s="7">
        <f t="shared" si="254"/>
        <v>0</v>
      </c>
      <c r="WSL202" s="7">
        <f t="shared" si="254"/>
        <v>0</v>
      </c>
      <c r="WSM202" s="7">
        <f t="shared" si="254"/>
        <v>0</v>
      </c>
      <c r="WSN202" s="7">
        <f t="shared" si="254"/>
        <v>0</v>
      </c>
      <c r="WSO202" s="7">
        <f t="shared" si="254"/>
        <v>0</v>
      </c>
      <c r="WSP202" s="7">
        <f t="shared" si="254"/>
        <v>0</v>
      </c>
      <c r="WSQ202" s="7">
        <f t="shared" si="254"/>
        <v>0</v>
      </c>
      <c r="WSR202" s="7">
        <f t="shared" si="254"/>
        <v>0</v>
      </c>
      <c r="WSS202" s="7">
        <f t="shared" si="254"/>
        <v>0</v>
      </c>
      <c r="WST202" s="7">
        <f t="shared" si="254"/>
        <v>0</v>
      </c>
      <c r="WSU202" s="7">
        <f t="shared" si="254"/>
        <v>0</v>
      </c>
      <c r="WSV202" s="7">
        <f t="shared" si="254"/>
        <v>0</v>
      </c>
      <c r="WSW202" s="7">
        <f t="shared" si="254"/>
        <v>0</v>
      </c>
      <c r="WSX202" s="7">
        <f t="shared" si="254"/>
        <v>0</v>
      </c>
      <c r="WSY202" s="7">
        <f t="shared" ref="WSY202:WVJ202" si="255">WSY143</f>
        <v>0</v>
      </c>
      <c r="WSZ202" s="7">
        <f t="shared" si="255"/>
        <v>0</v>
      </c>
      <c r="WTA202" s="7">
        <f t="shared" si="255"/>
        <v>0</v>
      </c>
      <c r="WTB202" s="7">
        <f t="shared" si="255"/>
        <v>0</v>
      </c>
      <c r="WTC202" s="7">
        <f t="shared" si="255"/>
        <v>0</v>
      </c>
      <c r="WTD202" s="7">
        <f t="shared" si="255"/>
        <v>0</v>
      </c>
      <c r="WTE202" s="7">
        <f t="shared" si="255"/>
        <v>0</v>
      </c>
      <c r="WTF202" s="7">
        <f t="shared" si="255"/>
        <v>0</v>
      </c>
      <c r="WTG202" s="7">
        <f t="shared" si="255"/>
        <v>0</v>
      </c>
      <c r="WTH202" s="7">
        <f t="shared" si="255"/>
        <v>0</v>
      </c>
      <c r="WTI202" s="7">
        <f t="shared" si="255"/>
        <v>0</v>
      </c>
      <c r="WTJ202" s="7">
        <f t="shared" si="255"/>
        <v>0</v>
      </c>
      <c r="WTK202" s="7">
        <f t="shared" si="255"/>
        <v>0</v>
      </c>
      <c r="WTL202" s="7">
        <f t="shared" si="255"/>
        <v>0</v>
      </c>
      <c r="WTM202" s="7">
        <f t="shared" si="255"/>
        <v>0</v>
      </c>
      <c r="WTN202" s="7">
        <f t="shared" si="255"/>
        <v>0</v>
      </c>
      <c r="WTO202" s="7">
        <f t="shared" si="255"/>
        <v>0</v>
      </c>
      <c r="WTP202" s="7">
        <f t="shared" si="255"/>
        <v>0</v>
      </c>
      <c r="WTQ202" s="7">
        <f t="shared" si="255"/>
        <v>0</v>
      </c>
      <c r="WTR202" s="7">
        <f t="shared" si="255"/>
        <v>0</v>
      </c>
      <c r="WTS202" s="7">
        <f t="shared" si="255"/>
        <v>0</v>
      </c>
      <c r="WTT202" s="7">
        <f t="shared" si="255"/>
        <v>0</v>
      </c>
      <c r="WTU202" s="7">
        <f t="shared" si="255"/>
        <v>0</v>
      </c>
      <c r="WTV202" s="7">
        <f t="shared" si="255"/>
        <v>0</v>
      </c>
      <c r="WTW202" s="7">
        <f t="shared" si="255"/>
        <v>0</v>
      </c>
      <c r="WTX202" s="7">
        <f t="shared" si="255"/>
        <v>0</v>
      </c>
      <c r="WTY202" s="7">
        <f t="shared" si="255"/>
        <v>0</v>
      </c>
      <c r="WTZ202" s="7">
        <f t="shared" si="255"/>
        <v>0</v>
      </c>
      <c r="WUA202" s="7">
        <f t="shared" si="255"/>
        <v>0</v>
      </c>
      <c r="WUB202" s="7">
        <f t="shared" si="255"/>
        <v>0</v>
      </c>
      <c r="WUC202" s="7">
        <f t="shared" si="255"/>
        <v>0</v>
      </c>
      <c r="WUD202" s="7">
        <f t="shared" si="255"/>
        <v>0</v>
      </c>
      <c r="WUE202" s="7">
        <f t="shared" si="255"/>
        <v>0</v>
      </c>
      <c r="WUF202" s="7">
        <f t="shared" si="255"/>
        <v>0</v>
      </c>
      <c r="WUG202" s="7">
        <f t="shared" si="255"/>
        <v>0</v>
      </c>
      <c r="WUH202" s="7">
        <f t="shared" si="255"/>
        <v>0</v>
      </c>
      <c r="WUI202" s="7">
        <f t="shared" si="255"/>
        <v>0</v>
      </c>
      <c r="WUJ202" s="7">
        <f t="shared" si="255"/>
        <v>0</v>
      </c>
      <c r="WUK202" s="7">
        <f t="shared" si="255"/>
        <v>0</v>
      </c>
      <c r="WUL202" s="7">
        <f t="shared" si="255"/>
        <v>0</v>
      </c>
      <c r="WUM202" s="7">
        <f t="shared" si="255"/>
        <v>0</v>
      </c>
      <c r="WUN202" s="7">
        <f t="shared" si="255"/>
        <v>0</v>
      </c>
      <c r="WUO202" s="7">
        <f t="shared" si="255"/>
        <v>0</v>
      </c>
      <c r="WUP202" s="7">
        <f t="shared" si="255"/>
        <v>0</v>
      </c>
      <c r="WUQ202" s="7">
        <f t="shared" si="255"/>
        <v>0</v>
      </c>
      <c r="WUR202" s="7">
        <f t="shared" si="255"/>
        <v>0</v>
      </c>
      <c r="WUS202" s="7">
        <f t="shared" si="255"/>
        <v>0</v>
      </c>
      <c r="WUT202" s="7">
        <f t="shared" si="255"/>
        <v>0</v>
      </c>
      <c r="WUU202" s="7">
        <f t="shared" si="255"/>
        <v>0</v>
      </c>
      <c r="WUV202" s="7">
        <f t="shared" si="255"/>
        <v>0</v>
      </c>
      <c r="WUW202" s="7">
        <f t="shared" si="255"/>
        <v>0</v>
      </c>
      <c r="WUX202" s="7">
        <f t="shared" si="255"/>
        <v>0</v>
      </c>
      <c r="WUY202" s="7">
        <f t="shared" si="255"/>
        <v>0</v>
      </c>
      <c r="WUZ202" s="7">
        <f t="shared" si="255"/>
        <v>0</v>
      </c>
      <c r="WVA202" s="7">
        <f t="shared" si="255"/>
        <v>0</v>
      </c>
      <c r="WVB202" s="7">
        <f t="shared" si="255"/>
        <v>0</v>
      </c>
      <c r="WVC202" s="7">
        <f t="shared" si="255"/>
        <v>0</v>
      </c>
      <c r="WVD202" s="7">
        <f t="shared" si="255"/>
        <v>0</v>
      </c>
      <c r="WVE202" s="7">
        <f t="shared" si="255"/>
        <v>0</v>
      </c>
      <c r="WVF202" s="7">
        <f t="shared" si="255"/>
        <v>0</v>
      </c>
      <c r="WVG202" s="7">
        <f t="shared" si="255"/>
        <v>0</v>
      </c>
      <c r="WVH202" s="7">
        <f t="shared" si="255"/>
        <v>0</v>
      </c>
      <c r="WVI202" s="7">
        <f t="shared" si="255"/>
        <v>0</v>
      </c>
      <c r="WVJ202" s="7">
        <f t="shared" si="255"/>
        <v>0</v>
      </c>
      <c r="WVK202" s="7">
        <f t="shared" ref="WVK202:WXV202" si="256">WVK143</f>
        <v>0</v>
      </c>
      <c r="WVL202" s="7">
        <f t="shared" si="256"/>
        <v>0</v>
      </c>
      <c r="WVM202" s="7">
        <f t="shared" si="256"/>
        <v>0</v>
      </c>
      <c r="WVN202" s="7">
        <f t="shared" si="256"/>
        <v>0</v>
      </c>
      <c r="WVO202" s="7">
        <f t="shared" si="256"/>
        <v>0</v>
      </c>
      <c r="WVP202" s="7">
        <f t="shared" si="256"/>
        <v>0</v>
      </c>
      <c r="WVQ202" s="7">
        <f t="shared" si="256"/>
        <v>0</v>
      </c>
      <c r="WVR202" s="7">
        <f t="shared" si="256"/>
        <v>0</v>
      </c>
      <c r="WVS202" s="7">
        <f t="shared" si="256"/>
        <v>0</v>
      </c>
      <c r="WVT202" s="7">
        <f t="shared" si="256"/>
        <v>0</v>
      </c>
      <c r="WVU202" s="7">
        <f t="shared" si="256"/>
        <v>0</v>
      </c>
      <c r="WVV202" s="7">
        <f t="shared" si="256"/>
        <v>0</v>
      </c>
      <c r="WVW202" s="7">
        <f t="shared" si="256"/>
        <v>0</v>
      </c>
      <c r="WVX202" s="7">
        <f t="shared" si="256"/>
        <v>0</v>
      </c>
      <c r="WVY202" s="7">
        <f t="shared" si="256"/>
        <v>0</v>
      </c>
      <c r="WVZ202" s="7">
        <f t="shared" si="256"/>
        <v>0</v>
      </c>
      <c r="WWA202" s="7">
        <f t="shared" si="256"/>
        <v>0</v>
      </c>
      <c r="WWB202" s="7">
        <f t="shared" si="256"/>
        <v>0</v>
      </c>
      <c r="WWC202" s="7">
        <f t="shared" si="256"/>
        <v>0</v>
      </c>
      <c r="WWD202" s="7">
        <f t="shared" si="256"/>
        <v>0</v>
      </c>
      <c r="WWE202" s="7">
        <f t="shared" si="256"/>
        <v>0</v>
      </c>
      <c r="WWF202" s="7">
        <f t="shared" si="256"/>
        <v>0</v>
      </c>
      <c r="WWG202" s="7">
        <f t="shared" si="256"/>
        <v>0</v>
      </c>
      <c r="WWH202" s="7">
        <f t="shared" si="256"/>
        <v>0</v>
      </c>
      <c r="WWI202" s="7">
        <f t="shared" si="256"/>
        <v>0</v>
      </c>
      <c r="WWJ202" s="7">
        <f t="shared" si="256"/>
        <v>0</v>
      </c>
      <c r="WWK202" s="7">
        <f t="shared" si="256"/>
        <v>0</v>
      </c>
      <c r="WWL202" s="7">
        <f t="shared" si="256"/>
        <v>0</v>
      </c>
      <c r="WWM202" s="7">
        <f t="shared" si="256"/>
        <v>0</v>
      </c>
      <c r="WWN202" s="7">
        <f t="shared" si="256"/>
        <v>0</v>
      </c>
      <c r="WWO202" s="7">
        <f t="shared" si="256"/>
        <v>0</v>
      </c>
      <c r="WWP202" s="7">
        <f t="shared" si="256"/>
        <v>0</v>
      </c>
      <c r="WWQ202" s="7">
        <f t="shared" si="256"/>
        <v>0</v>
      </c>
      <c r="WWR202" s="7">
        <f t="shared" si="256"/>
        <v>0</v>
      </c>
      <c r="WWS202" s="7">
        <f t="shared" si="256"/>
        <v>0</v>
      </c>
      <c r="WWT202" s="7">
        <f t="shared" si="256"/>
        <v>0</v>
      </c>
      <c r="WWU202" s="7">
        <f t="shared" si="256"/>
        <v>0</v>
      </c>
      <c r="WWV202" s="7">
        <f t="shared" si="256"/>
        <v>0</v>
      </c>
      <c r="WWW202" s="7">
        <f t="shared" si="256"/>
        <v>0</v>
      </c>
      <c r="WWX202" s="7">
        <f t="shared" si="256"/>
        <v>0</v>
      </c>
      <c r="WWY202" s="7">
        <f t="shared" si="256"/>
        <v>0</v>
      </c>
      <c r="WWZ202" s="7">
        <f t="shared" si="256"/>
        <v>0</v>
      </c>
      <c r="WXA202" s="7">
        <f t="shared" si="256"/>
        <v>0</v>
      </c>
      <c r="WXB202" s="7">
        <f t="shared" si="256"/>
        <v>0</v>
      </c>
      <c r="WXC202" s="7">
        <f t="shared" si="256"/>
        <v>0</v>
      </c>
      <c r="WXD202" s="7">
        <f t="shared" si="256"/>
        <v>0</v>
      </c>
      <c r="WXE202" s="7">
        <f t="shared" si="256"/>
        <v>0</v>
      </c>
      <c r="WXF202" s="7">
        <f t="shared" si="256"/>
        <v>0</v>
      </c>
      <c r="WXG202" s="7">
        <f t="shared" si="256"/>
        <v>0</v>
      </c>
      <c r="WXH202" s="7">
        <f t="shared" si="256"/>
        <v>0</v>
      </c>
      <c r="WXI202" s="7">
        <f t="shared" si="256"/>
        <v>0</v>
      </c>
      <c r="WXJ202" s="7">
        <f t="shared" si="256"/>
        <v>0</v>
      </c>
      <c r="WXK202" s="7">
        <f t="shared" si="256"/>
        <v>0</v>
      </c>
      <c r="WXL202" s="7">
        <f t="shared" si="256"/>
        <v>0</v>
      </c>
      <c r="WXM202" s="7">
        <f t="shared" si="256"/>
        <v>0</v>
      </c>
      <c r="WXN202" s="7">
        <f t="shared" si="256"/>
        <v>0</v>
      </c>
      <c r="WXO202" s="7">
        <f t="shared" si="256"/>
        <v>0</v>
      </c>
      <c r="WXP202" s="7">
        <f t="shared" si="256"/>
        <v>0</v>
      </c>
      <c r="WXQ202" s="7">
        <f t="shared" si="256"/>
        <v>0</v>
      </c>
      <c r="WXR202" s="7">
        <f t="shared" si="256"/>
        <v>0</v>
      </c>
      <c r="WXS202" s="7">
        <f t="shared" si="256"/>
        <v>0</v>
      </c>
      <c r="WXT202" s="7">
        <f t="shared" si="256"/>
        <v>0</v>
      </c>
      <c r="WXU202" s="7">
        <f t="shared" si="256"/>
        <v>0</v>
      </c>
      <c r="WXV202" s="7">
        <f t="shared" si="256"/>
        <v>0</v>
      </c>
      <c r="WXW202" s="7">
        <f t="shared" ref="WXW202:XAH202" si="257">WXW143</f>
        <v>0</v>
      </c>
      <c r="WXX202" s="7">
        <f t="shared" si="257"/>
        <v>0</v>
      </c>
      <c r="WXY202" s="7">
        <f t="shared" si="257"/>
        <v>0</v>
      </c>
      <c r="WXZ202" s="7">
        <f t="shared" si="257"/>
        <v>0</v>
      </c>
      <c r="WYA202" s="7">
        <f t="shared" si="257"/>
        <v>0</v>
      </c>
      <c r="WYB202" s="7">
        <f t="shared" si="257"/>
        <v>0</v>
      </c>
      <c r="WYC202" s="7">
        <f t="shared" si="257"/>
        <v>0</v>
      </c>
      <c r="WYD202" s="7">
        <f t="shared" si="257"/>
        <v>0</v>
      </c>
      <c r="WYE202" s="7">
        <f t="shared" si="257"/>
        <v>0</v>
      </c>
      <c r="WYF202" s="7">
        <f t="shared" si="257"/>
        <v>0</v>
      </c>
      <c r="WYG202" s="7">
        <f t="shared" si="257"/>
        <v>0</v>
      </c>
      <c r="WYH202" s="7">
        <f t="shared" si="257"/>
        <v>0</v>
      </c>
      <c r="WYI202" s="7">
        <f t="shared" si="257"/>
        <v>0</v>
      </c>
      <c r="WYJ202" s="7">
        <f t="shared" si="257"/>
        <v>0</v>
      </c>
      <c r="WYK202" s="7">
        <f t="shared" si="257"/>
        <v>0</v>
      </c>
      <c r="WYL202" s="7">
        <f t="shared" si="257"/>
        <v>0</v>
      </c>
      <c r="WYM202" s="7">
        <f t="shared" si="257"/>
        <v>0</v>
      </c>
      <c r="WYN202" s="7">
        <f t="shared" si="257"/>
        <v>0</v>
      </c>
      <c r="WYO202" s="7">
        <f t="shared" si="257"/>
        <v>0</v>
      </c>
      <c r="WYP202" s="7">
        <f t="shared" si="257"/>
        <v>0</v>
      </c>
      <c r="WYQ202" s="7">
        <f t="shared" si="257"/>
        <v>0</v>
      </c>
      <c r="WYR202" s="7">
        <f t="shared" si="257"/>
        <v>0</v>
      </c>
      <c r="WYS202" s="7">
        <f t="shared" si="257"/>
        <v>0</v>
      </c>
      <c r="WYT202" s="7">
        <f t="shared" si="257"/>
        <v>0</v>
      </c>
      <c r="WYU202" s="7">
        <f t="shared" si="257"/>
        <v>0</v>
      </c>
      <c r="WYV202" s="7">
        <f t="shared" si="257"/>
        <v>0</v>
      </c>
      <c r="WYW202" s="7">
        <f t="shared" si="257"/>
        <v>0</v>
      </c>
      <c r="WYX202" s="7">
        <f t="shared" si="257"/>
        <v>0</v>
      </c>
      <c r="WYY202" s="7">
        <f t="shared" si="257"/>
        <v>0</v>
      </c>
      <c r="WYZ202" s="7">
        <f t="shared" si="257"/>
        <v>0</v>
      </c>
      <c r="WZA202" s="7">
        <f t="shared" si="257"/>
        <v>0</v>
      </c>
      <c r="WZB202" s="7">
        <f t="shared" si="257"/>
        <v>0</v>
      </c>
      <c r="WZC202" s="7">
        <f t="shared" si="257"/>
        <v>0</v>
      </c>
      <c r="WZD202" s="7">
        <f t="shared" si="257"/>
        <v>0</v>
      </c>
      <c r="WZE202" s="7">
        <f t="shared" si="257"/>
        <v>0</v>
      </c>
      <c r="WZF202" s="7">
        <f t="shared" si="257"/>
        <v>0</v>
      </c>
      <c r="WZG202" s="7">
        <f t="shared" si="257"/>
        <v>0</v>
      </c>
      <c r="WZH202" s="7">
        <f t="shared" si="257"/>
        <v>0</v>
      </c>
      <c r="WZI202" s="7">
        <f t="shared" si="257"/>
        <v>0</v>
      </c>
      <c r="WZJ202" s="7">
        <f t="shared" si="257"/>
        <v>0</v>
      </c>
      <c r="WZK202" s="7">
        <f t="shared" si="257"/>
        <v>0</v>
      </c>
      <c r="WZL202" s="7">
        <f t="shared" si="257"/>
        <v>0</v>
      </c>
      <c r="WZM202" s="7">
        <f t="shared" si="257"/>
        <v>0</v>
      </c>
      <c r="WZN202" s="7">
        <f t="shared" si="257"/>
        <v>0</v>
      </c>
      <c r="WZO202" s="7">
        <f t="shared" si="257"/>
        <v>0</v>
      </c>
      <c r="WZP202" s="7">
        <f t="shared" si="257"/>
        <v>0</v>
      </c>
      <c r="WZQ202" s="7">
        <f t="shared" si="257"/>
        <v>0</v>
      </c>
      <c r="WZR202" s="7">
        <f t="shared" si="257"/>
        <v>0</v>
      </c>
      <c r="WZS202" s="7">
        <f t="shared" si="257"/>
        <v>0</v>
      </c>
      <c r="WZT202" s="7">
        <f t="shared" si="257"/>
        <v>0</v>
      </c>
      <c r="WZU202" s="7">
        <f t="shared" si="257"/>
        <v>0</v>
      </c>
      <c r="WZV202" s="7">
        <f t="shared" si="257"/>
        <v>0</v>
      </c>
      <c r="WZW202" s="7">
        <f t="shared" si="257"/>
        <v>0</v>
      </c>
      <c r="WZX202" s="7">
        <f t="shared" si="257"/>
        <v>0</v>
      </c>
      <c r="WZY202" s="7">
        <f t="shared" si="257"/>
        <v>0</v>
      </c>
      <c r="WZZ202" s="7">
        <f t="shared" si="257"/>
        <v>0</v>
      </c>
      <c r="XAA202" s="7">
        <f t="shared" si="257"/>
        <v>0</v>
      </c>
      <c r="XAB202" s="7">
        <f t="shared" si="257"/>
        <v>0</v>
      </c>
      <c r="XAC202" s="7">
        <f t="shared" si="257"/>
        <v>0</v>
      </c>
      <c r="XAD202" s="7">
        <f t="shared" si="257"/>
        <v>0</v>
      </c>
      <c r="XAE202" s="7">
        <f t="shared" si="257"/>
        <v>0</v>
      </c>
      <c r="XAF202" s="7">
        <f t="shared" si="257"/>
        <v>0</v>
      </c>
      <c r="XAG202" s="7">
        <f t="shared" si="257"/>
        <v>0</v>
      </c>
      <c r="XAH202" s="7">
        <f t="shared" si="257"/>
        <v>0</v>
      </c>
      <c r="XAI202" s="7">
        <f t="shared" ref="XAI202:XCT202" si="258">XAI143</f>
        <v>0</v>
      </c>
      <c r="XAJ202" s="7">
        <f t="shared" si="258"/>
        <v>0</v>
      </c>
      <c r="XAK202" s="7">
        <f t="shared" si="258"/>
        <v>0</v>
      </c>
      <c r="XAL202" s="7">
        <f t="shared" si="258"/>
        <v>0</v>
      </c>
      <c r="XAM202" s="7">
        <f t="shared" si="258"/>
        <v>0</v>
      </c>
      <c r="XAN202" s="7">
        <f t="shared" si="258"/>
        <v>0</v>
      </c>
      <c r="XAO202" s="7">
        <f t="shared" si="258"/>
        <v>0</v>
      </c>
      <c r="XAP202" s="7">
        <f t="shared" si="258"/>
        <v>0</v>
      </c>
      <c r="XAQ202" s="7">
        <f t="shared" si="258"/>
        <v>0</v>
      </c>
      <c r="XAR202" s="7">
        <f t="shared" si="258"/>
        <v>0</v>
      </c>
      <c r="XAS202" s="7">
        <f t="shared" si="258"/>
        <v>0</v>
      </c>
      <c r="XAT202" s="7">
        <f t="shared" si="258"/>
        <v>0</v>
      </c>
      <c r="XAU202" s="7">
        <f t="shared" si="258"/>
        <v>0</v>
      </c>
      <c r="XAV202" s="7">
        <f t="shared" si="258"/>
        <v>0</v>
      </c>
      <c r="XAW202" s="7">
        <f t="shared" si="258"/>
        <v>0</v>
      </c>
      <c r="XAX202" s="7">
        <f t="shared" si="258"/>
        <v>0</v>
      </c>
      <c r="XAY202" s="7">
        <f t="shared" si="258"/>
        <v>0</v>
      </c>
      <c r="XAZ202" s="7">
        <f t="shared" si="258"/>
        <v>0</v>
      </c>
      <c r="XBA202" s="7">
        <f t="shared" si="258"/>
        <v>0</v>
      </c>
      <c r="XBB202" s="7">
        <f t="shared" si="258"/>
        <v>0</v>
      </c>
      <c r="XBC202" s="7">
        <f t="shared" si="258"/>
        <v>0</v>
      </c>
      <c r="XBD202" s="7">
        <f t="shared" si="258"/>
        <v>0</v>
      </c>
      <c r="XBE202" s="7">
        <f t="shared" si="258"/>
        <v>0</v>
      </c>
      <c r="XBF202" s="7">
        <f t="shared" si="258"/>
        <v>0</v>
      </c>
      <c r="XBG202" s="7">
        <f t="shared" si="258"/>
        <v>0</v>
      </c>
      <c r="XBH202" s="7">
        <f t="shared" si="258"/>
        <v>0</v>
      </c>
      <c r="XBI202" s="7">
        <f t="shared" si="258"/>
        <v>0</v>
      </c>
      <c r="XBJ202" s="7">
        <f t="shared" si="258"/>
        <v>0</v>
      </c>
      <c r="XBK202" s="7">
        <f t="shared" si="258"/>
        <v>0</v>
      </c>
      <c r="XBL202" s="7">
        <f t="shared" si="258"/>
        <v>0</v>
      </c>
      <c r="XBM202" s="7">
        <f t="shared" si="258"/>
        <v>0</v>
      </c>
      <c r="XBN202" s="7">
        <f t="shared" si="258"/>
        <v>0</v>
      </c>
      <c r="XBO202" s="7">
        <f t="shared" si="258"/>
        <v>0</v>
      </c>
      <c r="XBP202" s="7">
        <f t="shared" si="258"/>
        <v>0</v>
      </c>
      <c r="XBQ202" s="7">
        <f t="shared" si="258"/>
        <v>0</v>
      </c>
      <c r="XBR202" s="7">
        <f t="shared" si="258"/>
        <v>0</v>
      </c>
      <c r="XBS202" s="7">
        <f t="shared" si="258"/>
        <v>0</v>
      </c>
      <c r="XBT202" s="7">
        <f t="shared" si="258"/>
        <v>0</v>
      </c>
      <c r="XBU202" s="7">
        <f t="shared" si="258"/>
        <v>0</v>
      </c>
      <c r="XBV202" s="7">
        <f t="shared" si="258"/>
        <v>0</v>
      </c>
      <c r="XBW202" s="7">
        <f t="shared" si="258"/>
        <v>0</v>
      </c>
      <c r="XBX202" s="7">
        <f t="shared" si="258"/>
        <v>0</v>
      </c>
      <c r="XBY202" s="7">
        <f t="shared" si="258"/>
        <v>0</v>
      </c>
      <c r="XBZ202" s="7">
        <f t="shared" si="258"/>
        <v>0</v>
      </c>
      <c r="XCA202" s="7">
        <f t="shared" si="258"/>
        <v>0</v>
      </c>
      <c r="XCB202" s="7">
        <f t="shared" si="258"/>
        <v>0</v>
      </c>
      <c r="XCC202" s="7">
        <f t="shared" si="258"/>
        <v>0</v>
      </c>
      <c r="XCD202" s="7">
        <f t="shared" si="258"/>
        <v>0</v>
      </c>
      <c r="XCE202" s="7">
        <f t="shared" si="258"/>
        <v>0</v>
      </c>
      <c r="XCF202" s="7">
        <f t="shared" si="258"/>
        <v>0</v>
      </c>
      <c r="XCG202" s="7">
        <f t="shared" si="258"/>
        <v>0</v>
      </c>
      <c r="XCH202" s="7">
        <f t="shared" si="258"/>
        <v>0</v>
      </c>
      <c r="XCI202" s="7">
        <f t="shared" si="258"/>
        <v>0</v>
      </c>
      <c r="XCJ202" s="7">
        <f t="shared" si="258"/>
        <v>0</v>
      </c>
      <c r="XCK202" s="7">
        <f t="shared" si="258"/>
        <v>0</v>
      </c>
      <c r="XCL202" s="7">
        <f t="shared" si="258"/>
        <v>0</v>
      </c>
      <c r="XCM202" s="7">
        <f t="shared" si="258"/>
        <v>0</v>
      </c>
      <c r="XCN202" s="7">
        <f t="shared" si="258"/>
        <v>0</v>
      </c>
      <c r="XCO202" s="7">
        <f t="shared" si="258"/>
        <v>0</v>
      </c>
      <c r="XCP202" s="7">
        <f t="shared" si="258"/>
        <v>0</v>
      </c>
      <c r="XCQ202" s="7">
        <f t="shared" si="258"/>
        <v>0</v>
      </c>
      <c r="XCR202" s="7">
        <f t="shared" si="258"/>
        <v>0</v>
      </c>
      <c r="XCS202" s="7">
        <f t="shared" si="258"/>
        <v>0</v>
      </c>
      <c r="XCT202" s="7">
        <f t="shared" si="258"/>
        <v>0</v>
      </c>
      <c r="XCU202" s="7">
        <f t="shared" ref="XCU202:XFD202" si="259">XCU143</f>
        <v>0</v>
      </c>
      <c r="XCV202" s="7">
        <f t="shared" si="259"/>
        <v>0</v>
      </c>
      <c r="XCW202" s="7">
        <f t="shared" si="259"/>
        <v>0</v>
      </c>
      <c r="XCX202" s="7">
        <f t="shared" si="259"/>
        <v>0</v>
      </c>
      <c r="XCY202" s="7">
        <f t="shared" si="259"/>
        <v>0</v>
      </c>
      <c r="XCZ202" s="7">
        <f t="shared" si="259"/>
        <v>0</v>
      </c>
      <c r="XDA202" s="7">
        <f t="shared" si="259"/>
        <v>0</v>
      </c>
      <c r="XDB202" s="7">
        <f t="shared" si="259"/>
        <v>0</v>
      </c>
      <c r="XDC202" s="7">
        <f t="shared" si="259"/>
        <v>0</v>
      </c>
      <c r="XDD202" s="7">
        <f t="shared" si="259"/>
        <v>0</v>
      </c>
      <c r="XDE202" s="7">
        <f t="shared" si="259"/>
        <v>0</v>
      </c>
      <c r="XDF202" s="7">
        <f t="shared" si="259"/>
        <v>0</v>
      </c>
      <c r="XDG202" s="7">
        <f t="shared" si="259"/>
        <v>0</v>
      </c>
      <c r="XDH202" s="7">
        <f t="shared" si="259"/>
        <v>0</v>
      </c>
      <c r="XDI202" s="7">
        <f t="shared" si="259"/>
        <v>0</v>
      </c>
      <c r="XDJ202" s="7">
        <f t="shared" si="259"/>
        <v>0</v>
      </c>
      <c r="XDK202" s="7">
        <f t="shared" si="259"/>
        <v>0</v>
      </c>
      <c r="XDL202" s="7">
        <f t="shared" si="259"/>
        <v>0</v>
      </c>
      <c r="XDM202" s="7">
        <f t="shared" si="259"/>
        <v>0</v>
      </c>
      <c r="XDN202" s="7">
        <f t="shared" si="259"/>
        <v>0</v>
      </c>
      <c r="XDO202" s="7">
        <f t="shared" si="259"/>
        <v>0</v>
      </c>
      <c r="XDP202" s="7">
        <f t="shared" si="259"/>
        <v>0</v>
      </c>
      <c r="XDQ202" s="7">
        <f t="shared" si="259"/>
        <v>0</v>
      </c>
      <c r="XDR202" s="7">
        <f t="shared" si="259"/>
        <v>0</v>
      </c>
      <c r="XDS202" s="7">
        <f t="shared" si="259"/>
        <v>0</v>
      </c>
      <c r="XDT202" s="7">
        <f t="shared" si="259"/>
        <v>0</v>
      </c>
      <c r="XDU202" s="7">
        <f t="shared" si="259"/>
        <v>0</v>
      </c>
      <c r="XDV202" s="7">
        <f t="shared" si="259"/>
        <v>0</v>
      </c>
      <c r="XDW202" s="7">
        <f t="shared" si="259"/>
        <v>0</v>
      </c>
      <c r="XDX202" s="7">
        <f t="shared" si="259"/>
        <v>0</v>
      </c>
      <c r="XDY202" s="7">
        <f t="shared" si="259"/>
        <v>0</v>
      </c>
      <c r="XDZ202" s="7">
        <f t="shared" si="259"/>
        <v>0</v>
      </c>
      <c r="XEA202" s="7">
        <f t="shared" si="259"/>
        <v>0</v>
      </c>
      <c r="XEB202" s="7">
        <f t="shared" si="259"/>
        <v>0</v>
      </c>
      <c r="XEC202" s="7">
        <f t="shared" si="259"/>
        <v>0</v>
      </c>
      <c r="XED202" s="7">
        <f t="shared" si="259"/>
        <v>0</v>
      </c>
      <c r="XEE202" s="7">
        <f t="shared" si="259"/>
        <v>0</v>
      </c>
      <c r="XEF202" s="7">
        <f t="shared" si="259"/>
        <v>0</v>
      </c>
      <c r="XEG202" s="7">
        <f t="shared" si="259"/>
        <v>0</v>
      </c>
      <c r="XEH202" s="7">
        <f t="shared" si="259"/>
        <v>0</v>
      </c>
      <c r="XEI202" s="7">
        <f t="shared" si="259"/>
        <v>0</v>
      </c>
      <c r="XEJ202" s="7">
        <f t="shared" si="259"/>
        <v>0</v>
      </c>
      <c r="XEK202" s="7">
        <f t="shared" si="259"/>
        <v>0</v>
      </c>
      <c r="XEL202" s="7">
        <f t="shared" si="259"/>
        <v>0</v>
      </c>
      <c r="XEM202" s="7">
        <f t="shared" si="259"/>
        <v>0</v>
      </c>
      <c r="XEN202" s="7">
        <f t="shared" si="259"/>
        <v>0</v>
      </c>
      <c r="XEO202" s="7">
        <f t="shared" si="259"/>
        <v>0</v>
      </c>
      <c r="XEP202" s="7">
        <f t="shared" si="259"/>
        <v>0</v>
      </c>
      <c r="XEQ202" s="7">
        <f t="shared" si="259"/>
        <v>0</v>
      </c>
      <c r="XER202" s="7">
        <f t="shared" si="259"/>
        <v>0</v>
      </c>
      <c r="XES202" s="7">
        <f t="shared" si="259"/>
        <v>0</v>
      </c>
      <c r="XET202" s="7">
        <f t="shared" si="259"/>
        <v>0</v>
      </c>
      <c r="XEU202" s="7">
        <f t="shared" si="259"/>
        <v>0</v>
      </c>
      <c r="XEV202" s="7">
        <f t="shared" si="259"/>
        <v>0</v>
      </c>
      <c r="XEW202" s="7">
        <f t="shared" si="259"/>
        <v>0</v>
      </c>
      <c r="XEX202" s="7">
        <f t="shared" si="259"/>
        <v>0</v>
      </c>
      <c r="XEY202" s="7">
        <f t="shared" si="259"/>
        <v>0</v>
      </c>
      <c r="XEZ202" s="7">
        <f t="shared" si="259"/>
        <v>0</v>
      </c>
      <c r="XFA202" s="7">
        <f t="shared" si="259"/>
        <v>0</v>
      </c>
      <c r="XFB202" s="7">
        <f t="shared" si="259"/>
        <v>0</v>
      </c>
      <c r="XFC202" s="7">
        <f t="shared" si="259"/>
        <v>0</v>
      </c>
      <c r="XFD202" s="7">
        <f t="shared" si="259"/>
        <v>0</v>
      </c>
    </row>
    <row r="203" spans="1:16384"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</row>
    <row r="205" spans="1:16384">
      <c r="A205" s="1" t="s">
        <v>192</v>
      </c>
    </row>
    <row r="206" spans="1:16384">
      <c r="A206" s="3" t="s">
        <v>140</v>
      </c>
      <c r="B206" s="3" t="s">
        <v>1</v>
      </c>
      <c r="C206" s="3" t="s">
        <v>2</v>
      </c>
      <c r="D206" s="3" t="s">
        <v>3</v>
      </c>
      <c r="E206" s="3" t="s">
        <v>4</v>
      </c>
      <c r="F206" s="3" t="s">
        <v>5</v>
      </c>
      <c r="G206" s="3" t="s">
        <v>6</v>
      </c>
      <c r="H206" s="3" t="s">
        <v>7</v>
      </c>
      <c r="I206" s="3" t="s">
        <v>8</v>
      </c>
      <c r="J206" s="3" t="s">
        <v>9</v>
      </c>
      <c r="K206" s="3" t="s">
        <v>10</v>
      </c>
      <c r="L206" s="3" t="s">
        <v>11</v>
      </c>
      <c r="M206" s="3" t="s">
        <v>12</v>
      </c>
      <c r="N206" s="3" t="s">
        <v>13</v>
      </c>
      <c r="O206" s="3" t="s">
        <v>14</v>
      </c>
      <c r="P206" s="3" t="s">
        <v>15</v>
      </c>
      <c r="Q206" s="3" t="s">
        <v>16</v>
      </c>
      <c r="R206" s="3" t="s">
        <v>17</v>
      </c>
      <c r="S206" s="3" t="s">
        <v>18</v>
      </c>
      <c r="T206" s="3" t="s">
        <v>19</v>
      </c>
      <c r="U206" s="3" t="s">
        <v>20</v>
      </c>
      <c r="V206" s="3" t="s">
        <v>21</v>
      </c>
      <c r="W206" s="3" t="s">
        <v>22</v>
      </c>
      <c r="X206" s="3" t="s">
        <v>23</v>
      </c>
      <c r="Y206" s="3" t="s">
        <v>24</v>
      </c>
      <c r="Z206" s="3" t="s">
        <v>25</v>
      </c>
      <c r="AA206" s="3" t="s">
        <v>26</v>
      </c>
      <c r="AB206" s="3" t="s">
        <v>27</v>
      </c>
      <c r="AC206" s="3" t="s">
        <v>28</v>
      </c>
      <c r="AD206" s="3" t="s">
        <v>29</v>
      </c>
      <c r="AE206" s="3" t="s">
        <v>30</v>
      </c>
      <c r="AF206" s="3" t="s">
        <v>31</v>
      </c>
      <c r="AG206" s="3" t="s">
        <v>32</v>
      </c>
      <c r="AH206" s="3" t="s">
        <v>33</v>
      </c>
      <c r="AI206" s="3" t="s">
        <v>34</v>
      </c>
      <c r="AJ206" s="3" t="s">
        <v>35</v>
      </c>
      <c r="AK206" s="3" t="s">
        <v>36</v>
      </c>
      <c r="AL206" s="3" t="s">
        <v>37</v>
      </c>
      <c r="AM206" s="3" t="s">
        <v>38</v>
      </c>
      <c r="AN206" s="3" t="s">
        <v>39</v>
      </c>
      <c r="AO206" s="3" t="s">
        <v>40</v>
      </c>
      <c r="AP206" s="3" t="s">
        <v>41</v>
      </c>
      <c r="AQ206" s="3" t="s">
        <v>42</v>
      </c>
      <c r="AR206" s="3" t="s">
        <v>43</v>
      </c>
      <c r="AS206" s="3" t="s">
        <v>44</v>
      </c>
      <c r="AT206" s="3" t="s">
        <v>45</v>
      </c>
      <c r="AU206" s="3" t="s">
        <v>46</v>
      </c>
      <c r="AV206" s="3" t="s">
        <v>47</v>
      </c>
      <c r="AW206" s="3" t="s">
        <v>48</v>
      </c>
      <c r="AX206" s="3" t="s">
        <v>49</v>
      </c>
      <c r="AY206" s="3" t="s">
        <v>50</v>
      </c>
      <c r="AZ206" s="3" t="s">
        <v>51</v>
      </c>
      <c r="BA206" s="3" t="s">
        <v>52</v>
      </c>
    </row>
    <row r="207" spans="1:16384">
      <c r="A207" s="3" t="s">
        <v>193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16384">
      <c r="A208" s="3" t="s">
        <v>194</v>
      </c>
      <c r="B208" s="3">
        <v>218839</v>
      </c>
      <c r="C208" s="3">
        <v>386636</v>
      </c>
      <c r="D208" s="3">
        <v>534957</v>
      </c>
      <c r="E208" s="3">
        <v>666238</v>
      </c>
      <c r="F208" s="3">
        <v>290907</v>
      </c>
      <c r="G208" s="3">
        <v>528155</v>
      </c>
      <c r="H208" s="3">
        <v>768792</v>
      </c>
      <c r="I208" s="3">
        <v>999199</v>
      </c>
      <c r="J208" s="3">
        <v>358327</v>
      </c>
      <c r="K208" s="3">
        <v>679997</v>
      </c>
      <c r="L208" s="3">
        <v>931398</v>
      </c>
      <c r="M208" s="3">
        <v>1178965</v>
      </c>
      <c r="N208" s="3">
        <v>365009</v>
      </c>
      <c r="O208" s="3">
        <v>703629</v>
      </c>
      <c r="P208" s="3">
        <v>994406</v>
      </c>
      <c r="Q208" s="3">
        <v>1248028.32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</row>
    <row r="209" spans="1:53">
      <c r="A209" s="3" t="s">
        <v>195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482610</v>
      </c>
      <c r="S209" s="3">
        <v>903222</v>
      </c>
      <c r="T209" s="3">
        <v>1274477</v>
      </c>
      <c r="U209" s="3">
        <v>1648126.01</v>
      </c>
      <c r="V209" s="3">
        <v>517437</v>
      </c>
      <c r="W209" s="3">
        <v>939656</v>
      </c>
      <c r="X209" s="3">
        <v>1310485</v>
      </c>
      <c r="Y209" s="3">
        <v>1636656</v>
      </c>
      <c r="Z209" s="3">
        <v>447175</v>
      </c>
      <c r="AA209" s="3">
        <v>850998</v>
      </c>
      <c r="AB209" s="3">
        <v>1192542</v>
      </c>
      <c r="AC209" s="3">
        <v>1570468</v>
      </c>
      <c r="AD209" s="3">
        <v>477848</v>
      </c>
      <c r="AE209" s="3">
        <v>939251</v>
      </c>
      <c r="AF209" s="3">
        <v>1288806</v>
      </c>
      <c r="AG209" s="3">
        <v>1723641</v>
      </c>
      <c r="AH209" s="3">
        <v>548264</v>
      </c>
      <c r="AI209" s="3">
        <v>997868</v>
      </c>
      <c r="AJ209" s="3">
        <v>1394503</v>
      </c>
      <c r="AK209" s="3">
        <v>1770845</v>
      </c>
      <c r="AL209" s="3">
        <v>430723</v>
      </c>
      <c r="AM209" s="3">
        <v>802051</v>
      </c>
      <c r="AN209" s="3">
        <v>1078242</v>
      </c>
      <c r="AO209" s="3">
        <v>1297511.8799999999</v>
      </c>
      <c r="AP209" s="3">
        <v>349042</v>
      </c>
      <c r="AQ209" s="3">
        <v>695900</v>
      </c>
      <c r="AR209" s="3">
        <v>1015092</v>
      </c>
      <c r="AS209" s="3">
        <v>1338224.03</v>
      </c>
      <c r="AT209" s="3">
        <v>439428</v>
      </c>
      <c r="AU209" s="3">
        <v>749974</v>
      </c>
      <c r="AV209" s="3">
        <v>1066181</v>
      </c>
      <c r="AW209" s="3">
        <v>1387967.55</v>
      </c>
      <c r="AX209" s="3">
        <v>425548</v>
      </c>
      <c r="AY209" s="3">
        <v>987038</v>
      </c>
      <c r="AZ209" s="3">
        <v>1501387</v>
      </c>
      <c r="BA209" s="3">
        <v>1946491.84</v>
      </c>
    </row>
    <row r="210" spans="1:53">
      <c r="A210" s="3" t="s">
        <v>196</v>
      </c>
      <c r="B210" s="3">
        <v>82163</v>
      </c>
      <c r="C210" s="3">
        <v>163546</v>
      </c>
      <c r="D210" s="3">
        <v>245919</v>
      </c>
      <c r="E210" s="3">
        <v>328296</v>
      </c>
      <c r="F210" s="3">
        <v>81946</v>
      </c>
      <c r="G210" s="3">
        <v>163907</v>
      </c>
      <c r="H210" s="3">
        <v>247946</v>
      </c>
      <c r="I210" s="3">
        <v>331921</v>
      </c>
      <c r="J210" s="3">
        <v>82562</v>
      </c>
      <c r="K210" s="3">
        <v>166694</v>
      </c>
      <c r="L210" s="3">
        <v>252839</v>
      </c>
      <c r="M210" s="3">
        <v>339363</v>
      </c>
      <c r="N210" s="3">
        <v>87905</v>
      </c>
      <c r="O210" s="3">
        <v>123784</v>
      </c>
      <c r="P210" s="3">
        <v>159203</v>
      </c>
      <c r="Q210" s="3">
        <v>195615.07</v>
      </c>
      <c r="R210" s="3">
        <v>42781</v>
      </c>
      <c r="S210" s="3">
        <v>89429</v>
      </c>
      <c r="T210" s="3">
        <v>134710</v>
      </c>
      <c r="U210" s="3">
        <v>183001.09</v>
      </c>
      <c r="V210" s="3">
        <v>51450</v>
      </c>
      <c r="W210" s="3">
        <v>105709</v>
      </c>
      <c r="X210" s="3">
        <v>163346</v>
      </c>
      <c r="Y210" s="3">
        <v>232315</v>
      </c>
      <c r="Z210" s="3">
        <v>70685</v>
      </c>
      <c r="AA210" s="3">
        <v>146577</v>
      </c>
      <c r="AB210" s="3">
        <v>214924</v>
      </c>
      <c r="AC210" s="3">
        <v>285054</v>
      </c>
      <c r="AD210" s="3">
        <v>69485</v>
      </c>
      <c r="AE210" s="3">
        <v>141668</v>
      </c>
      <c r="AF210" s="3">
        <v>215873</v>
      </c>
      <c r="AG210" s="3">
        <v>291319</v>
      </c>
      <c r="AH210" s="3">
        <v>76580</v>
      </c>
      <c r="AI210" s="3">
        <v>155906</v>
      </c>
      <c r="AJ210" s="3">
        <v>242525</v>
      </c>
      <c r="AK210" s="3">
        <v>337308</v>
      </c>
      <c r="AL210" s="3">
        <v>99713</v>
      </c>
      <c r="AM210" s="3">
        <v>214663</v>
      </c>
      <c r="AN210" s="3">
        <v>332609</v>
      </c>
      <c r="AO210" s="3">
        <v>452129.39</v>
      </c>
      <c r="AP210" s="3">
        <v>131275</v>
      </c>
      <c r="AQ210" s="3">
        <v>260635</v>
      </c>
      <c r="AR210" s="3">
        <v>391886</v>
      </c>
      <c r="AS210" s="3">
        <v>521880.9</v>
      </c>
      <c r="AT210" s="3">
        <v>132916</v>
      </c>
      <c r="AU210" s="3">
        <v>270169</v>
      </c>
      <c r="AV210" s="3">
        <v>409472</v>
      </c>
      <c r="AW210" s="3">
        <v>533932.65</v>
      </c>
      <c r="AX210" s="3">
        <v>181309</v>
      </c>
      <c r="AY210" s="3">
        <v>363165</v>
      </c>
      <c r="AZ210" s="3">
        <v>545114</v>
      </c>
      <c r="BA210" s="3">
        <v>722481.05</v>
      </c>
    </row>
    <row r="211" spans="1:53">
      <c r="A211" s="3" t="s">
        <v>197</v>
      </c>
      <c r="B211" s="3">
        <v>82163</v>
      </c>
      <c r="C211" s="3">
        <v>163546</v>
      </c>
      <c r="D211" s="3">
        <v>245919</v>
      </c>
      <c r="E211" s="3">
        <v>328296</v>
      </c>
      <c r="F211" s="3">
        <v>81946</v>
      </c>
      <c r="G211" s="3">
        <v>0</v>
      </c>
      <c r="H211" s="3">
        <v>0</v>
      </c>
      <c r="I211" s="3">
        <v>0</v>
      </c>
      <c r="J211" s="3">
        <v>82562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</row>
    <row r="212" spans="1:53">
      <c r="A212" s="3" t="s">
        <v>198</v>
      </c>
      <c r="B212" s="3">
        <v>0</v>
      </c>
      <c r="C212" s="3">
        <v>0</v>
      </c>
      <c r="D212" s="3">
        <v>0</v>
      </c>
      <c r="E212" s="3">
        <v>0</v>
      </c>
      <c r="F212" s="3">
        <v>0</v>
      </c>
      <c r="G212" s="3">
        <v>37284</v>
      </c>
      <c r="H212" s="3">
        <v>46982</v>
      </c>
      <c r="I212" s="3">
        <v>49005</v>
      </c>
      <c r="J212" s="3">
        <v>11129</v>
      </c>
      <c r="K212" s="3">
        <v>10253</v>
      </c>
      <c r="L212" s="3">
        <v>10082</v>
      </c>
      <c r="M212" s="3">
        <v>9665</v>
      </c>
      <c r="N212" s="3">
        <v>-215</v>
      </c>
      <c r="O212" s="3">
        <v>-3281</v>
      </c>
      <c r="P212" s="3">
        <v>-3294</v>
      </c>
      <c r="Q212" s="3">
        <v>-3037.96</v>
      </c>
      <c r="R212" s="3">
        <v>458</v>
      </c>
      <c r="S212" s="3">
        <v>572</v>
      </c>
      <c r="T212" s="3">
        <v>79</v>
      </c>
      <c r="U212" s="3">
        <v>-862.39</v>
      </c>
      <c r="V212" s="3">
        <v>-324</v>
      </c>
      <c r="W212" s="3">
        <v>-673</v>
      </c>
      <c r="X212" s="3">
        <v>-673</v>
      </c>
      <c r="Y212" s="3">
        <v>-673</v>
      </c>
      <c r="Z212" s="3">
        <v>-1372</v>
      </c>
      <c r="AA212" s="3">
        <v>-1390</v>
      </c>
      <c r="AB212" s="3">
        <v>-1256</v>
      </c>
      <c r="AC212" s="3">
        <v>-1390</v>
      </c>
      <c r="AD212" s="3">
        <v>0</v>
      </c>
      <c r="AE212" s="3">
        <v>-306</v>
      </c>
      <c r="AF212" s="3">
        <v>-261</v>
      </c>
      <c r="AG212" s="3">
        <v>611</v>
      </c>
      <c r="AH212" s="3">
        <v>0</v>
      </c>
      <c r="AI212" s="3">
        <v>2690</v>
      </c>
      <c r="AJ212" s="3">
        <v>2072</v>
      </c>
      <c r="AK212" s="3">
        <v>-475</v>
      </c>
      <c r="AL212" s="3">
        <v>0</v>
      </c>
      <c r="AM212" s="3">
        <v>0</v>
      </c>
      <c r="AN212" s="3">
        <v>0</v>
      </c>
      <c r="AO212" s="3">
        <v>0</v>
      </c>
      <c r="AP212" s="3">
        <v>2473</v>
      </c>
      <c r="AQ212" s="3">
        <v>847</v>
      </c>
      <c r="AR212" s="3">
        <v>839</v>
      </c>
      <c r="AS212" s="3">
        <v>419.52</v>
      </c>
      <c r="AT212" s="3">
        <v>-15</v>
      </c>
      <c r="AU212" s="3">
        <v>182</v>
      </c>
      <c r="AV212" s="3">
        <v>107</v>
      </c>
      <c r="AW212" s="3">
        <v>30.96</v>
      </c>
      <c r="AX212" s="3">
        <v>-132</v>
      </c>
      <c r="AY212" s="3">
        <v>-280</v>
      </c>
      <c r="AZ212" s="3">
        <v>-430</v>
      </c>
      <c r="BA212" s="3">
        <v>-540.33000000000004</v>
      </c>
    </row>
    <row r="213" spans="1:53">
      <c r="A213" s="3" t="s">
        <v>199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167</v>
      </c>
      <c r="H213" s="3">
        <v>241</v>
      </c>
      <c r="I213" s="3">
        <v>-330</v>
      </c>
      <c r="J213" s="3">
        <v>-355</v>
      </c>
      <c r="K213" s="3">
        <v>-778</v>
      </c>
      <c r="L213" s="3">
        <v>26</v>
      </c>
      <c r="M213" s="3">
        <v>-199</v>
      </c>
      <c r="N213" s="3">
        <v>329</v>
      </c>
      <c r="O213" s="3">
        <v>527</v>
      </c>
      <c r="P213" s="3">
        <v>158</v>
      </c>
      <c r="Q213" s="3">
        <v>-145.09</v>
      </c>
      <c r="R213" s="3">
        <v>64</v>
      </c>
      <c r="S213" s="3">
        <v>298</v>
      </c>
      <c r="T213" s="3">
        <v>-769</v>
      </c>
      <c r="U213" s="3">
        <v>803.15</v>
      </c>
      <c r="V213" s="3">
        <v>-183</v>
      </c>
      <c r="W213" s="3">
        <v>845</v>
      </c>
      <c r="X213" s="3">
        <v>-34</v>
      </c>
      <c r="Y213" s="3">
        <v>4007</v>
      </c>
      <c r="Z213" s="3">
        <v>0</v>
      </c>
      <c r="AA213" s="3">
        <v>-39</v>
      </c>
      <c r="AB213" s="3">
        <v>146</v>
      </c>
      <c r="AC213" s="3">
        <v>-21</v>
      </c>
      <c r="AD213" s="3">
        <v>-62</v>
      </c>
      <c r="AE213" s="3">
        <v>48</v>
      </c>
      <c r="AF213" s="3">
        <v>67</v>
      </c>
      <c r="AG213" s="3">
        <v>187</v>
      </c>
      <c r="AH213" s="3">
        <v>129</v>
      </c>
      <c r="AI213" s="3">
        <v>-102</v>
      </c>
      <c r="AJ213" s="3">
        <v>-44</v>
      </c>
      <c r="AK213" s="3">
        <v>41</v>
      </c>
      <c r="AL213" s="3">
        <v>-143</v>
      </c>
      <c r="AM213" s="3">
        <v>-68</v>
      </c>
      <c r="AN213" s="3">
        <v>200</v>
      </c>
      <c r="AO213" s="3">
        <v>-203.83</v>
      </c>
      <c r="AP213" s="3">
        <v>-108</v>
      </c>
      <c r="AQ213" s="3">
        <v>119</v>
      </c>
      <c r="AR213" s="3">
        <v>-1035</v>
      </c>
      <c r="AS213" s="3">
        <v>-1111.1199999999999</v>
      </c>
      <c r="AT213" s="3">
        <v>-11</v>
      </c>
      <c r="AU213" s="3">
        <v>-173</v>
      </c>
      <c r="AV213" s="3">
        <v>-227</v>
      </c>
      <c r="AW213" s="3">
        <v>36.64</v>
      </c>
      <c r="AX213" s="3">
        <v>41</v>
      </c>
      <c r="AY213" s="3">
        <v>-66</v>
      </c>
      <c r="AZ213" s="3">
        <v>74</v>
      </c>
      <c r="BA213" s="3">
        <v>37.11</v>
      </c>
    </row>
    <row r="214" spans="1:53">
      <c r="A214" s="3" t="s">
        <v>200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-6637</v>
      </c>
      <c r="AR214" s="3">
        <v>-6637</v>
      </c>
      <c r="AS214" s="3">
        <v>-6637.26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</row>
    <row r="215" spans="1:53">
      <c r="A215" s="3" t="s">
        <v>201</v>
      </c>
      <c r="B215" s="3">
        <v>0</v>
      </c>
      <c r="C215" s="3">
        <v>0</v>
      </c>
      <c r="D215" s="3">
        <v>0</v>
      </c>
      <c r="E215" s="3">
        <v>0</v>
      </c>
      <c r="F215" s="3">
        <v>0</v>
      </c>
      <c r="G215" s="3">
        <v>-956</v>
      </c>
      <c r="H215" s="3">
        <v>-54</v>
      </c>
      <c r="I215" s="3">
        <v>592</v>
      </c>
      <c r="J215" s="3">
        <v>307</v>
      </c>
      <c r="K215" s="3">
        <v>319</v>
      </c>
      <c r="L215" s="3">
        <v>1087</v>
      </c>
      <c r="M215" s="3">
        <v>-2335</v>
      </c>
      <c r="N215" s="3">
        <v>1414</v>
      </c>
      <c r="O215" s="3">
        <v>0</v>
      </c>
      <c r="P215" s="3">
        <v>0</v>
      </c>
      <c r="Q215" s="3">
        <v>0</v>
      </c>
      <c r="R215" s="3">
        <v>0</v>
      </c>
      <c r="S215" s="3">
        <v>925</v>
      </c>
      <c r="T215" s="3">
        <v>1893</v>
      </c>
      <c r="U215" s="3">
        <v>1600.83</v>
      </c>
      <c r="V215" s="3">
        <v>22</v>
      </c>
      <c r="W215" s="3">
        <v>0</v>
      </c>
      <c r="X215" s="3">
        <v>0</v>
      </c>
      <c r="Y215" s="3">
        <v>9652</v>
      </c>
      <c r="Z215" s="3">
        <v>775</v>
      </c>
      <c r="AA215" s="3">
        <v>791</v>
      </c>
      <c r="AB215" s="3">
        <v>0</v>
      </c>
      <c r="AC215" s="3">
        <v>-1363</v>
      </c>
      <c r="AD215" s="3">
        <v>556</v>
      </c>
      <c r="AE215" s="3">
        <v>5101</v>
      </c>
      <c r="AF215" s="3">
        <v>9180</v>
      </c>
      <c r="AG215" s="3">
        <v>9313</v>
      </c>
      <c r="AH215" s="3">
        <v>2377</v>
      </c>
      <c r="AI215" s="3">
        <v>2585</v>
      </c>
      <c r="AJ215" s="3">
        <v>3544</v>
      </c>
      <c r="AK215" s="3">
        <v>10175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3846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</row>
    <row r="216" spans="1:53">
      <c r="A216" s="3" t="s">
        <v>202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-956</v>
      </c>
      <c r="H216" s="3">
        <v>-54</v>
      </c>
      <c r="I216" s="3">
        <v>592</v>
      </c>
      <c r="J216" s="3">
        <v>307</v>
      </c>
      <c r="K216" s="3">
        <v>319</v>
      </c>
      <c r="L216" s="3">
        <v>1087</v>
      </c>
      <c r="M216" s="3">
        <v>-2335</v>
      </c>
      <c r="N216" s="3">
        <v>1414</v>
      </c>
      <c r="O216" s="3">
        <v>0</v>
      </c>
      <c r="P216" s="3">
        <v>0</v>
      </c>
      <c r="Q216" s="3">
        <v>0</v>
      </c>
      <c r="R216" s="3">
        <v>0</v>
      </c>
      <c r="S216" s="3">
        <v>925</v>
      </c>
      <c r="T216" s="3">
        <v>1893</v>
      </c>
      <c r="U216" s="3">
        <v>1600.83</v>
      </c>
      <c r="V216" s="3">
        <v>22</v>
      </c>
      <c r="W216" s="3">
        <v>0</v>
      </c>
      <c r="X216" s="3">
        <v>0</v>
      </c>
      <c r="Y216" s="3">
        <v>9652</v>
      </c>
      <c r="Z216" s="3">
        <v>775</v>
      </c>
      <c r="AA216" s="3">
        <v>791</v>
      </c>
      <c r="AB216" s="3">
        <v>0</v>
      </c>
      <c r="AC216" s="3">
        <v>-1363</v>
      </c>
      <c r="AD216" s="3">
        <v>556</v>
      </c>
      <c r="AE216" s="3">
        <v>5101</v>
      </c>
      <c r="AF216" s="3">
        <v>9180</v>
      </c>
      <c r="AG216" s="3">
        <v>9313</v>
      </c>
      <c r="AH216" s="3">
        <v>2377</v>
      </c>
      <c r="AI216" s="3">
        <v>2585</v>
      </c>
      <c r="AJ216" s="3">
        <v>3544</v>
      </c>
      <c r="AK216" s="3">
        <v>10175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3846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</row>
    <row r="217" spans="1:53">
      <c r="A217" s="3" t="s">
        <v>203</v>
      </c>
      <c r="B217" s="3">
        <v>0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-14624</v>
      </c>
      <c r="I217" s="3">
        <v>-14624</v>
      </c>
      <c r="J217" s="3">
        <v>0</v>
      </c>
      <c r="K217" s="3">
        <v>0</v>
      </c>
      <c r="L217" s="3">
        <v>0</v>
      </c>
      <c r="M217" s="3">
        <v>-105</v>
      </c>
      <c r="N217" s="3">
        <v>0</v>
      </c>
      <c r="O217" s="3">
        <v>1719</v>
      </c>
      <c r="P217" s="3">
        <v>2061</v>
      </c>
      <c r="Q217" s="3">
        <v>1356.68</v>
      </c>
      <c r="R217" s="3">
        <v>672</v>
      </c>
      <c r="S217" s="3">
        <v>0</v>
      </c>
      <c r="T217" s="3">
        <v>0</v>
      </c>
      <c r="U217" s="3">
        <v>-137.35</v>
      </c>
      <c r="V217" s="3">
        <v>0</v>
      </c>
      <c r="W217" s="3">
        <v>6175</v>
      </c>
      <c r="X217" s="3">
        <v>6783</v>
      </c>
      <c r="Y217" s="3">
        <v>0</v>
      </c>
      <c r="Z217" s="3">
        <v>0</v>
      </c>
      <c r="AA217" s="3">
        <v>0</v>
      </c>
      <c r="AB217" s="3">
        <v>1953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-133</v>
      </c>
      <c r="AM217" s="3">
        <v>-564</v>
      </c>
      <c r="AN217" s="3">
        <v>-236</v>
      </c>
      <c r="AO217" s="3">
        <v>-2327.46</v>
      </c>
      <c r="AP217" s="3">
        <v>-427</v>
      </c>
      <c r="AQ217" s="3">
        <v>118</v>
      </c>
      <c r="AR217" s="3">
        <v>0</v>
      </c>
      <c r="AS217" s="3">
        <v>4277.5</v>
      </c>
      <c r="AT217" s="3">
        <v>6233</v>
      </c>
      <c r="AU217" s="3">
        <v>6888</v>
      </c>
      <c r="AV217" s="3">
        <v>6167</v>
      </c>
      <c r="AW217" s="3">
        <v>1025.3</v>
      </c>
      <c r="AX217" s="3">
        <v>-409</v>
      </c>
      <c r="AY217" s="3">
        <v>1254</v>
      </c>
      <c r="AZ217" s="3">
        <v>493</v>
      </c>
      <c r="BA217" s="3">
        <v>252.28</v>
      </c>
    </row>
    <row r="218" spans="1:53">
      <c r="A218" s="3" t="s">
        <v>204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-14624</v>
      </c>
      <c r="I218" s="3">
        <v>-14624</v>
      </c>
      <c r="J218" s="3">
        <v>0</v>
      </c>
      <c r="K218" s="3">
        <v>0</v>
      </c>
      <c r="L218" s="3">
        <v>0</v>
      </c>
      <c r="M218" s="3">
        <v>-105</v>
      </c>
      <c r="N218" s="3">
        <v>0</v>
      </c>
      <c r="O218" s="3">
        <v>1719</v>
      </c>
      <c r="P218" s="3">
        <v>2061</v>
      </c>
      <c r="Q218" s="3">
        <v>1356.68</v>
      </c>
      <c r="R218" s="3">
        <v>672</v>
      </c>
      <c r="S218" s="3">
        <v>0</v>
      </c>
      <c r="T218" s="3">
        <v>0</v>
      </c>
      <c r="U218" s="3">
        <v>0</v>
      </c>
      <c r="V218" s="3">
        <v>0</v>
      </c>
      <c r="W218" s="3">
        <v>6175</v>
      </c>
      <c r="X218" s="3">
        <v>6783</v>
      </c>
      <c r="Y218" s="3">
        <v>0</v>
      </c>
      <c r="Z218" s="3">
        <v>0</v>
      </c>
      <c r="AA218" s="3">
        <v>0</v>
      </c>
      <c r="AB218" s="3">
        <v>1953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-133</v>
      </c>
      <c r="AM218" s="3">
        <v>-564</v>
      </c>
      <c r="AN218" s="3">
        <v>-236</v>
      </c>
      <c r="AO218" s="3">
        <v>-2327.46</v>
      </c>
      <c r="AP218" s="3">
        <v>-427</v>
      </c>
      <c r="AQ218" s="3">
        <v>118</v>
      </c>
      <c r="AR218" s="3">
        <v>0</v>
      </c>
      <c r="AS218" s="3">
        <v>4277.5</v>
      </c>
      <c r="AT218" s="3">
        <v>6233</v>
      </c>
      <c r="AU218" s="3">
        <v>6888</v>
      </c>
      <c r="AV218" s="3">
        <v>6167</v>
      </c>
      <c r="AW218" s="3">
        <v>1025.3</v>
      </c>
      <c r="AX218" s="3">
        <v>-409</v>
      </c>
      <c r="AY218" s="3">
        <v>1254</v>
      </c>
      <c r="AZ218" s="3">
        <v>493</v>
      </c>
      <c r="BA218" s="3">
        <v>252.28</v>
      </c>
    </row>
    <row r="219" spans="1:53">
      <c r="A219" s="3" t="s">
        <v>205</v>
      </c>
      <c r="B219" s="3">
        <v>0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-137.35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</row>
    <row r="220" spans="1:53">
      <c r="A220" s="3" t="s">
        <v>206</v>
      </c>
      <c r="B220" s="3">
        <v>0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-249.75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3500</v>
      </c>
      <c r="AQ220" s="3">
        <v>3500</v>
      </c>
      <c r="AR220" s="3">
        <v>3500</v>
      </c>
      <c r="AS220" s="3">
        <v>3500</v>
      </c>
      <c r="AT220" s="3">
        <v>-1000</v>
      </c>
      <c r="AU220" s="3">
        <v>-1000</v>
      </c>
      <c r="AV220" s="3">
        <v>0</v>
      </c>
      <c r="AW220" s="3">
        <v>0</v>
      </c>
      <c r="AX220" s="3">
        <v>0</v>
      </c>
      <c r="AY220" s="3">
        <v>0</v>
      </c>
      <c r="AZ220" s="3">
        <v>0</v>
      </c>
      <c r="BA220" s="3">
        <v>0</v>
      </c>
    </row>
    <row r="221" spans="1:53">
      <c r="A221" s="3" t="s">
        <v>171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5389</v>
      </c>
      <c r="H221" s="3">
        <v>5554</v>
      </c>
      <c r="I221" s="3">
        <v>5575</v>
      </c>
      <c r="J221" s="3">
        <v>1</v>
      </c>
      <c r="K221" s="3">
        <v>3</v>
      </c>
      <c r="L221" s="3">
        <v>4</v>
      </c>
      <c r="M221" s="3">
        <v>166</v>
      </c>
      <c r="N221" s="3">
        <v>0</v>
      </c>
      <c r="O221" s="3">
        <v>0</v>
      </c>
      <c r="P221" s="3">
        <v>646</v>
      </c>
      <c r="Q221" s="3">
        <v>3561.74</v>
      </c>
      <c r="R221" s="3">
        <v>2474</v>
      </c>
      <c r="S221" s="3">
        <v>4331</v>
      </c>
      <c r="T221" s="3">
        <v>9054</v>
      </c>
      <c r="U221" s="3">
        <v>0</v>
      </c>
      <c r="V221" s="3">
        <v>5593</v>
      </c>
      <c r="W221" s="3">
        <v>8971</v>
      </c>
      <c r="X221" s="3">
        <v>15426</v>
      </c>
      <c r="Y221" s="3">
        <v>0</v>
      </c>
      <c r="Z221" s="3">
        <v>0</v>
      </c>
      <c r="AA221" s="3">
        <v>0</v>
      </c>
      <c r="AB221" s="3">
        <v>23123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8889</v>
      </c>
      <c r="AJ221" s="3">
        <v>15223</v>
      </c>
      <c r="AK221" s="3">
        <v>0</v>
      </c>
      <c r="AL221" s="3">
        <v>5833</v>
      </c>
      <c r="AM221" s="3">
        <v>12081</v>
      </c>
      <c r="AN221" s="3">
        <v>20423</v>
      </c>
      <c r="AO221" s="3">
        <v>32077.81</v>
      </c>
      <c r="AP221" s="3">
        <v>10559</v>
      </c>
      <c r="AQ221" s="3">
        <v>20026</v>
      </c>
      <c r="AR221" s="3">
        <v>0</v>
      </c>
      <c r="AS221" s="3">
        <v>40731.589999999997</v>
      </c>
      <c r="AT221" s="3">
        <v>12402</v>
      </c>
      <c r="AU221" s="3">
        <v>23339</v>
      </c>
      <c r="AV221" s="3">
        <v>27857</v>
      </c>
      <c r="AW221" s="3">
        <v>41807.25</v>
      </c>
      <c r="AX221" s="3">
        <v>19000</v>
      </c>
      <c r="AY221" s="3">
        <v>31200</v>
      </c>
      <c r="AZ221" s="3">
        <v>40136</v>
      </c>
      <c r="BA221" s="3">
        <v>48903.93</v>
      </c>
    </row>
    <row r="222" spans="1:53">
      <c r="A222" s="3" t="s">
        <v>172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219556</v>
      </c>
      <c r="H222" s="3">
        <v>332070</v>
      </c>
      <c r="I222" s="3">
        <v>435257</v>
      </c>
      <c r="J222" s="3">
        <v>144302</v>
      </c>
      <c r="K222" s="3">
        <v>284842</v>
      </c>
      <c r="L222" s="3">
        <v>397151</v>
      </c>
      <c r="M222" s="3">
        <v>516322</v>
      </c>
      <c r="N222" s="3">
        <v>152871</v>
      </c>
      <c r="O222" s="3">
        <v>303155</v>
      </c>
      <c r="P222" s="3">
        <v>444174</v>
      </c>
      <c r="Q222" s="3">
        <v>554779.36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-47</v>
      </c>
      <c r="AI222" s="3">
        <v>0</v>
      </c>
      <c r="AJ222" s="3">
        <v>0</v>
      </c>
      <c r="AK222" s="3">
        <v>-367573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</row>
    <row r="223" spans="1:53">
      <c r="A223" s="3" t="s">
        <v>207</v>
      </c>
      <c r="B223" s="3">
        <v>4207</v>
      </c>
      <c r="C223" s="3">
        <v>199098</v>
      </c>
      <c r="D223" s="3">
        <v>248060</v>
      </c>
      <c r="E223" s="3">
        <v>323558</v>
      </c>
      <c r="F223" s="3">
        <v>118352</v>
      </c>
      <c r="G223" s="3">
        <v>-106</v>
      </c>
      <c r="H223" s="3">
        <v>-132</v>
      </c>
      <c r="I223" s="3">
        <v>-462</v>
      </c>
      <c r="J223" s="3">
        <v>-566</v>
      </c>
      <c r="K223" s="3">
        <v>-2866</v>
      </c>
      <c r="L223" s="3">
        <v>-3861</v>
      </c>
      <c r="M223" s="3">
        <v>-4288</v>
      </c>
      <c r="N223" s="3">
        <v>2324</v>
      </c>
      <c r="O223" s="3">
        <v>-2178</v>
      </c>
      <c r="P223" s="3">
        <v>66</v>
      </c>
      <c r="Q223" s="3">
        <v>8745.51</v>
      </c>
      <c r="R223" s="3">
        <v>4134</v>
      </c>
      <c r="S223" s="3">
        <v>8141</v>
      </c>
      <c r="T223" s="3">
        <v>12212</v>
      </c>
      <c r="U223" s="3">
        <v>16267.69</v>
      </c>
      <c r="V223" s="3">
        <v>3807</v>
      </c>
      <c r="W223" s="3">
        <v>7595</v>
      </c>
      <c r="X223" s="3">
        <v>11679</v>
      </c>
      <c r="Y223" s="3">
        <v>16266</v>
      </c>
      <c r="Z223" s="3">
        <v>2674</v>
      </c>
      <c r="AA223" s="3">
        <v>5404</v>
      </c>
      <c r="AB223" s="3">
        <v>7629</v>
      </c>
      <c r="AC223" s="3">
        <v>114210</v>
      </c>
      <c r="AD223" s="3">
        <v>2867</v>
      </c>
      <c r="AE223" s="3">
        <v>5732</v>
      </c>
      <c r="AF223" s="3">
        <v>8594</v>
      </c>
      <c r="AG223" s="3">
        <v>11317</v>
      </c>
      <c r="AH223" s="3">
        <v>3066</v>
      </c>
      <c r="AI223" s="3">
        <v>5168</v>
      </c>
      <c r="AJ223" s="3">
        <v>8621</v>
      </c>
      <c r="AK223" s="3">
        <v>11609</v>
      </c>
      <c r="AL223" s="3">
        <v>2993</v>
      </c>
      <c r="AM223" s="3">
        <v>1738</v>
      </c>
      <c r="AN223" s="3">
        <v>17185</v>
      </c>
      <c r="AO223" s="3">
        <v>-805.16</v>
      </c>
      <c r="AP223" s="3">
        <v>3451</v>
      </c>
      <c r="AQ223" s="3">
        <v>6854</v>
      </c>
      <c r="AR223" s="3">
        <v>10524</v>
      </c>
      <c r="AS223" s="3">
        <v>10473.219999999999</v>
      </c>
      <c r="AT223" s="3">
        <v>3408</v>
      </c>
      <c r="AU223" s="3">
        <v>48607</v>
      </c>
      <c r="AV223" s="3">
        <v>52234</v>
      </c>
      <c r="AW223" s="3">
        <v>55440.78</v>
      </c>
      <c r="AX223" s="3">
        <v>3525</v>
      </c>
      <c r="AY223" s="3">
        <v>6428</v>
      </c>
      <c r="AZ223" s="3">
        <v>9528</v>
      </c>
      <c r="BA223" s="3">
        <v>13372.09</v>
      </c>
    </row>
    <row r="224" spans="1:53">
      <c r="A224" s="3" t="s">
        <v>208</v>
      </c>
      <c r="B224" s="3">
        <v>305209</v>
      </c>
      <c r="C224" s="3">
        <v>749280</v>
      </c>
      <c r="D224" s="3">
        <v>1028936</v>
      </c>
      <c r="E224" s="3">
        <v>1318092</v>
      </c>
      <c r="F224" s="3">
        <v>491205</v>
      </c>
      <c r="G224" s="3">
        <v>953396</v>
      </c>
      <c r="H224" s="3">
        <v>1386775</v>
      </c>
      <c r="I224" s="3">
        <v>1806133</v>
      </c>
      <c r="J224" s="3">
        <v>595707</v>
      </c>
      <c r="K224" s="3">
        <v>1138464</v>
      </c>
      <c r="L224" s="3">
        <v>1588726</v>
      </c>
      <c r="M224" s="3">
        <v>2037554</v>
      </c>
      <c r="N224" s="3">
        <v>609637</v>
      </c>
      <c r="O224" s="3">
        <v>1127355</v>
      </c>
      <c r="P224" s="3">
        <v>1597420</v>
      </c>
      <c r="Q224" s="3">
        <v>2008903.62</v>
      </c>
      <c r="R224" s="3">
        <v>533193</v>
      </c>
      <c r="S224" s="3">
        <v>1006918</v>
      </c>
      <c r="T224" s="3">
        <v>1431656</v>
      </c>
      <c r="U224" s="3">
        <v>1848549.27</v>
      </c>
      <c r="V224" s="3">
        <v>577802</v>
      </c>
      <c r="W224" s="3">
        <v>1068278</v>
      </c>
      <c r="X224" s="3">
        <v>1507012</v>
      </c>
      <c r="Y224" s="3">
        <v>1898223</v>
      </c>
      <c r="Z224" s="3">
        <v>519937</v>
      </c>
      <c r="AA224" s="3">
        <v>1002341</v>
      </c>
      <c r="AB224" s="3">
        <v>1439061</v>
      </c>
      <c r="AC224" s="3">
        <v>1966958</v>
      </c>
      <c r="AD224" s="3">
        <v>550694</v>
      </c>
      <c r="AE224" s="3">
        <v>1091494</v>
      </c>
      <c r="AF224" s="3">
        <v>1522259</v>
      </c>
      <c r="AG224" s="3">
        <v>2036388</v>
      </c>
      <c r="AH224" s="3">
        <v>630369</v>
      </c>
      <c r="AI224" s="3">
        <v>1173004</v>
      </c>
      <c r="AJ224" s="3">
        <v>1666444</v>
      </c>
      <c r="AK224" s="3">
        <v>1761930</v>
      </c>
      <c r="AL224" s="3">
        <v>538986</v>
      </c>
      <c r="AM224" s="3">
        <v>1029901</v>
      </c>
      <c r="AN224" s="3">
        <v>1448423</v>
      </c>
      <c r="AO224" s="3">
        <v>1778382.62</v>
      </c>
      <c r="AP224" s="3">
        <v>499765</v>
      </c>
      <c r="AQ224" s="3">
        <v>981362</v>
      </c>
      <c r="AR224" s="3">
        <v>1418015</v>
      </c>
      <c r="AS224" s="3">
        <v>1911758.38</v>
      </c>
      <c r="AT224" s="3">
        <v>593361</v>
      </c>
      <c r="AU224" s="3">
        <v>1097986</v>
      </c>
      <c r="AV224" s="3">
        <v>1561791</v>
      </c>
      <c r="AW224" s="3">
        <v>2020241.13</v>
      </c>
      <c r="AX224" s="3">
        <v>628882</v>
      </c>
      <c r="AY224" s="3">
        <v>1388739</v>
      </c>
      <c r="AZ224" s="3">
        <v>2096302</v>
      </c>
      <c r="BA224" s="3">
        <v>2730997.96</v>
      </c>
    </row>
    <row r="225" spans="1:53">
      <c r="A225" s="3" t="s">
        <v>209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>
      <c r="A226" s="3" t="s">
        <v>210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8083</v>
      </c>
      <c r="H226" s="3">
        <v>29268</v>
      </c>
      <c r="I226" s="3">
        <v>19628</v>
      </c>
      <c r="J226" s="3">
        <v>-40540</v>
      </c>
      <c r="K226" s="3">
        <v>6906</v>
      </c>
      <c r="L226" s="3">
        <v>24020</v>
      </c>
      <c r="M226" s="3">
        <v>4871</v>
      </c>
      <c r="N226" s="3">
        <v>-34464</v>
      </c>
      <c r="O226" s="3">
        <v>24175</v>
      </c>
      <c r="P226" s="3">
        <v>32548</v>
      </c>
      <c r="Q226" s="3">
        <v>19080.11</v>
      </c>
      <c r="R226" s="3">
        <v>-24040</v>
      </c>
      <c r="S226" s="3">
        <v>20048</v>
      </c>
      <c r="T226" s="3">
        <v>1454</v>
      </c>
      <c r="U226" s="3">
        <v>-5581.28</v>
      </c>
      <c r="V226" s="3">
        <v>-602</v>
      </c>
      <c r="W226" s="3">
        <v>42959</v>
      </c>
      <c r="X226" s="3">
        <v>38184</v>
      </c>
      <c r="Y226" s="3">
        <v>30632</v>
      </c>
      <c r="Z226" s="3">
        <v>-41612</v>
      </c>
      <c r="AA226" s="3">
        <v>-15132</v>
      </c>
      <c r="AB226" s="3">
        <v>-4783</v>
      </c>
      <c r="AC226" s="3">
        <v>15702</v>
      </c>
      <c r="AD226" s="3">
        <v>-15010</v>
      </c>
      <c r="AE226" s="3">
        <v>900</v>
      </c>
      <c r="AF226" s="3">
        <v>5493</v>
      </c>
      <c r="AG226" s="3">
        <v>-35962</v>
      </c>
      <c r="AH226" s="3">
        <v>-60814</v>
      </c>
      <c r="AI226" s="3">
        <v>-21670</v>
      </c>
      <c r="AJ226" s="3">
        <v>9388</v>
      </c>
      <c r="AK226" s="3">
        <v>-14150</v>
      </c>
      <c r="AL226" s="3">
        <v>-52899</v>
      </c>
      <c r="AM226" s="3">
        <v>-40122</v>
      </c>
      <c r="AN226" s="3">
        <v>9795</v>
      </c>
      <c r="AO226" s="3">
        <v>-7054.09</v>
      </c>
      <c r="AP226" s="3">
        <v>-51313</v>
      </c>
      <c r="AQ226" s="3">
        <v>-12615</v>
      </c>
      <c r="AR226" s="3">
        <v>-8669</v>
      </c>
      <c r="AS226" s="3">
        <v>-20097.66</v>
      </c>
      <c r="AT226" s="3">
        <v>-62070</v>
      </c>
      <c r="AU226" s="3">
        <v>-33472</v>
      </c>
      <c r="AV226" s="3">
        <v>28276</v>
      </c>
      <c r="AW226" s="3">
        <v>-17585.66</v>
      </c>
      <c r="AX226" s="3">
        <v>78937</v>
      </c>
      <c r="AY226" s="3">
        <v>75898</v>
      </c>
      <c r="AZ226" s="3">
        <v>103494</v>
      </c>
      <c r="BA226" s="3">
        <v>129615.97</v>
      </c>
    </row>
    <row r="227" spans="1:53">
      <c r="A227" s="3" t="s">
        <v>211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283695</v>
      </c>
      <c r="H227" s="3">
        <v>240825</v>
      </c>
      <c r="I227" s="3">
        <v>215528</v>
      </c>
      <c r="J227" s="3">
        <v>255107</v>
      </c>
      <c r="K227" s="3">
        <v>265289</v>
      </c>
      <c r="L227" s="3">
        <v>61509</v>
      </c>
      <c r="M227" s="3">
        <v>-51166</v>
      </c>
      <c r="N227" s="3">
        <v>126651</v>
      </c>
      <c r="O227" s="3">
        <v>117885</v>
      </c>
      <c r="P227" s="3">
        <v>-624</v>
      </c>
      <c r="Q227" s="3">
        <v>-134589.95000000001</v>
      </c>
      <c r="R227" s="3">
        <v>63825</v>
      </c>
      <c r="S227" s="3">
        <v>-79013</v>
      </c>
      <c r="T227" s="3">
        <v>-235340</v>
      </c>
      <c r="U227" s="3">
        <v>-283371.98</v>
      </c>
      <c r="V227" s="3">
        <v>190014</v>
      </c>
      <c r="W227" s="3">
        <v>123657</v>
      </c>
      <c r="X227" s="3">
        <v>-63455</v>
      </c>
      <c r="Y227" s="3">
        <v>-54806</v>
      </c>
      <c r="Z227" s="3">
        <v>130652</v>
      </c>
      <c r="AA227" s="3">
        <v>92893</v>
      </c>
      <c r="AB227" s="3">
        <v>-31660</v>
      </c>
      <c r="AC227" s="3">
        <v>-154841</v>
      </c>
      <c r="AD227" s="3">
        <v>276864</v>
      </c>
      <c r="AE227" s="3">
        <v>215075</v>
      </c>
      <c r="AF227" s="3">
        <v>32824</v>
      </c>
      <c r="AG227" s="3">
        <v>177834</v>
      </c>
      <c r="AH227" s="3">
        <v>198623</v>
      </c>
      <c r="AI227" s="3">
        <v>105764</v>
      </c>
      <c r="AJ227" s="3">
        <v>-74609</v>
      </c>
      <c r="AK227" s="3">
        <v>14899</v>
      </c>
      <c r="AL227" s="3">
        <v>36497</v>
      </c>
      <c r="AM227" s="3">
        <v>-85647</v>
      </c>
      <c r="AN227" s="3">
        <v>-134483</v>
      </c>
      <c r="AO227" s="3">
        <v>-22234.59</v>
      </c>
      <c r="AP227" s="3">
        <v>141264</v>
      </c>
      <c r="AQ227" s="3">
        <v>-9302</v>
      </c>
      <c r="AR227" s="3">
        <v>-156298</v>
      </c>
      <c r="AS227" s="3">
        <v>-165808.9</v>
      </c>
      <c r="AT227" s="3">
        <v>-15986</v>
      </c>
      <c r="AU227" s="3">
        <v>-148615</v>
      </c>
      <c r="AV227" s="3">
        <v>-293231</v>
      </c>
      <c r="AW227" s="3">
        <v>-199372.93</v>
      </c>
      <c r="AX227" s="3">
        <v>91553</v>
      </c>
      <c r="AY227" s="3">
        <v>222448</v>
      </c>
      <c r="AZ227" s="3">
        <v>116498</v>
      </c>
      <c r="BA227" s="3">
        <v>75273.38</v>
      </c>
    </row>
    <row r="228" spans="1:53">
      <c r="A228" s="3" t="s">
        <v>212</v>
      </c>
      <c r="B228" s="3">
        <v>127617</v>
      </c>
      <c r="C228" s="3">
        <v>69950</v>
      </c>
      <c r="D228" s="3">
        <v>-53617</v>
      </c>
      <c r="E228" s="3">
        <v>-47114</v>
      </c>
      <c r="F228" s="3">
        <v>197012</v>
      </c>
      <c r="G228" s="3">
        <v>-2730</v>
      </c>
      <c r="H228" s="3">
        <v>-4917</v>
      </c>
      <c r="I228" s="3">
        <v>-8390</v>
      </c>
      <c r="J228" s="3">
        <v>-3592</v>
      </c>
      <c r="K228" s="3">
        <v>6281</v>
      </c>
      <c r="L228" s="3">
        <v>-6126</v>
      </c>
      <c r="M228" s="3">
        <v>2271</v>
      </c>
      <c r="N228" s="3">
        <v>-3445</v>
      </c>
      <c r="O228" s="3">
        <v>-8398</v>
      </c>
      <c r="P228" s="3">
        <v>-10758</v>
      </c>
      <c r="Q228" s="3">
        <v>-14905.06</v>
      </c>
      <c r="R228" s="3">
        <v>-2014</v>
      </c>
      <c r="S228" s="3">
        <v>-4306</v>
      </c>
      <c r="T228" s="3">
        <v>-1510</v>
      </c>
      <c r="U228" s="3">
        <v>-1759.99</v>
      </c>
      <c r="V228" s="3">
        <v>781</v>
      </c>
      <c r="W228" s="3">
        <v>2461</v>
      </c>
      <c r="X228" s="3">
        <v>-286</v>
      </c>
      <c r="Y228" s="3">
        <v>933</v>
      </c>
      <c r="Z228" s="3">
        <v>-872</v>
      </c>
      <c r="AA228" s="3">
        <v>-5964</v>
      </c>
      <c r="AB228" s="3">
        <v>-10432</v>
      </c>
      <c r="AC228" s="3">
        <v>-21572</v>
      </c>
      <c r="AD228" s="3">
        <v>-22842</v>
      </c>
      <c r="AE228" s="3">
        <v>-22548</v>
      </c>
      <c r="AF228" s="3">
        <v>7697</v>
      </c>
      <c r="AG228" s="3">
        <v>10740</v>
      </c>
      <c r="AH228" s="3">
        <v>-13404</v>
      </c>
      <c r="AI228" s="3">
        <v>-11376</v>
      </c>
      <c r="AJ228" s="3">
        <v>-6775</v>
      </c>
      <c r="AK228" s="3">
        <v>6875</v>
      </c>
      <c r="AL228" s="3">
        <v>-68</v>
      </c>
      <c r="AM228" s="3">
        <v>-980</v>
      </c>
      <c r="AN228" s="3">
        <v>-1607</v>
      </c>
      <c r="AO228" s="3">
        <v>-197.24</v>
      </c>
      <c r="AP228" s="3">
        <v>1186</v>
      </c>
      <c r="AQ228" s="3">
        <v>1058</v>
      </c>
      <c r="AR228" s="3">
        <v>674</v>
      </c>
      <c r="AS228" s="3">
        <v>557.45000000000005</v>
      </c>
      <c r="AT228" s="3">
        <v>-158</v>
      </c>
      <c r="AU228" s="3">
        <v>-1780</v>
      </c>
      <c r="AV228" s="3">
        <v>-1948</v>
      </c>
      <c r="AW228" s="3">
        <v>-2506.4</v>
      </c>
      <c r="AX228" s="3">
        <v>5419</v>
      </c>
      <c r="AY228" s="3">
        <v>626</v>
      </c>
      <c r="AZ228" s="3">
        <v>448</v>
      </c>
      <c r="BA228" s="3">
        <v>-1.33</v>
      </c>
    </row>
    <row r="229" spans="1:53">
      <c r="A229" s="3" t="s">
        <v>213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>
      <c r="A230" s="3" t="s">
        <v>214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73486</v>
      </c>
      <c r="H230" s="3">
        <v>99411</v>
      </c>
      <c r="I230" s="3">
        <v>100834</v>
      </c>
      <c r="J230" s="3">
        <v>48588</v>
      </c>
      <c r="K230" s="3">
        <v>70448</v>
      </c>
      <c r="L230" s="3">
        <v>69257</v>
      </c>
      <c r="M230" s="3">
        <v>49329</v>
      </c>
      <c r="N230" s="3">
        <v>101874</v>
      </c>
      <c r="O230" s="3">
        <v>112777</v>
      </c>
      <c r="P230" s="3">
        <v>127878</v>
      </c>
      <c r="Q230" s="3">
        <v>111790.58</v>
      </c>
      <c r="R230" s="3">
        <v>52146</v>
      </c>
      <c r="S230" s="3">
        <v>98128</v>
      </c>
      <c r="T230" s="3">
        <v>64480</v>
      </c>
      <c r="U230" s="3">
        <v>13069.07</v>
      </c>
      <c r="V230" s="3">
        <v>-7734</v>
      </c>
      <c r="W230" s="3">
        <v>14159</v>
      </c>
      <c r="X230" s="3">
        <v>-22520</v>
      </c>
      <c r="Y230" s="3">
        <v>-104834</v>
      </c>
      <c r="Z230" s="3">
        <v>63810</v>
      </c>
      <c r="AA230" s="3">
        <v>85584</v>
      </c>
      <c r="AB230" s="3">
        <v>13745</v>
      </c>
      <c r="AC230" s="3">
        <v>-78061</v>
      </c>
      <c r="AD230" s="3">
        <v>47105</v>
      </c>
      <c r="AE230" s="3">
        <v>128217</v>
      </c>
      <c r="AF230" s="3">
        <v>64613</v>
      </c>
      <c r="AG230" s="3">
        <v>-29359</v>
      </c>
      <c r="AH230" s="3">
        <v>189867</v>
      </c>
      <c r="AI230" s="3">
        <v>213694</v>
      </c>
      <c r="AJ230" s="3">
        <v>135740</v>
      </c>
      <c r="AK230" s="3">
        <v>32421</v>
      </c>
      <c r="AL230" s="3">
        <v>153845</v>
      </c>
      <c r="AM230" s="3">
        <v>183221</v>
      </c>
      <c r="AN230" s="3">
        <v>126188</v>
      </c>
      <c r="AO230" s="3">
        <v>55297.59</v>
      </c>
      <c r="AP230" s="3">
        <v>194296</v>
      </c>
      <c r="AQ230" s="3">
        <v>207117</v>
      </c>
      <c r="AR230" s="3">
        <v>136823</v>
      </c>
      <c r="AS230" s="3">
        <v>46232.73</v>
      </c>
      <c r="AT230" s="3">
        <v>156166</v>
      </c>
      <c r="AU230" s="3">
        <v>153236</v>
      </c>
      <c r="AV230" s="3">
        <v>36995</v>
      </c>
      <c r="AW230" s="3">
        <v>-75034.61</v>
      </c>
      <c r="AX230" s="3">
        <v>32259</v>
      </c>
      <c r="AY230" s="3">
        <v>129894</v>
      </c>
      <c r="AZ230" s="3">
        <v>81694</v>
      </c>
      <c r="BA230" s="3">
        <v>-72463.7</v>
      </c>
    </row>
    <row r="231" spans="1:53">
      <c r="A231" s="3" t="s">
        <v>215</v>
      </c>
      <c r="B231" s="3">
        <v>172246</v>
      </c>
      <c r="C231" s="3">
        <v>31246</v>
      </c>
      <c r="D231" s="3">
        <v>123556</v>
      </c>
      <c r="E231" s="3">
        <v>18484</v>
      </c>
      <c r="F231" s="3">
        <v>62228</v>
      </c>
      <c r="G231" s="3">
        <v>45292</v>
      </c>
      <c r="H231" s="3">
        <v>28322</v>
      </c>
      <c r="I231" s="3">
        <v>74854</v>
      </c>
      <c r="J231" s="3">
        <v>6221</v>
      </c>
      <c r="K231" s="3">
        <v>25053</v>
      </c>
      <c r="L231" s="3">
        <v>-15999</v>
      </c>
      <c r="M231" s="3">
        <v>20604</v>
      </c>
      <c r="N231" s="3">
        <v>21549</v>
      </c>
      <c r="O231" s="3">
        <v>25244</v>
      </c>
      <c r="P231" s="3">
        <v>-11734</v>
      </c>
      <c r="Q231" s="3">
        <v>7659.63</v>
      </c>
      <c r="R231" s="3">
        <v>23071</v>
      </c>
      <c r="S231" s="3">
        <v>19106</v>
      </c>
      <c r="T231" s="3">
        <v>-9507</v>
      </c>
      <c r="U231" s="3">
        <v>26160.51</v>
      </c>
      <c r="V231" s="3">
        <v>10201</v>
      </c>
      <c r="W231" s="3">
        <v>36541</v>
      </c>
      <c r="X231" s="3">
        <v>12113</v>
      </c>
      <c r="Y231" s="3">
        <v>59162</v>
      </c>
      <c r="Z231" s="3">
        <v>-35685</v>
      </c>
      <c r="AA231" s="3">
        <v>-14871</v>
      </c>
      <c r="AB231" s="3">
        <v>-31843</v>
      </c>
      <c r="AC231" s="3">
        <v>-48173</v>
      </c>
      <c r="AD231" s="3">
        <v>-54756</v>
      </c>
      <c r="AE231" s="3">
        <v>960</v>
      </c>
      <c r="AF231" s="3">
        <v>-73857</v>
      </c>
      <c r="AG231" s="3">
        <v>-9084</v>
      </c>
      <c r="AH231" s="3">
        <v>-62764</v>
      </c>
      <c r="AI231" s="3">
        <v>-36102</v>
      </c>
      <c r="AJ231" s="3">
        <v>-71103</v>
      </c>
      <c r="AK231" s="3">
        <v>-27070</v>
      </c>
      <c r="AL231" s="3">
        <v>-779</v>
      </c>
      <c r="AM231" s="3">
        <v>-26750</v>
      </c>
      <c r="AN231" s="3">
        <v>-37002</v>
      </c>
      <c r="AO231" s="3">
        <v>-27738.39</v>
      </c>
      <c r="AP231" s="3">
        <v>-2045</v>
      </c>
      <c r="AQ231" s="3">
        <v>-1745</v>
      </c>
      <c r="AR231" s="3">
        <v>-1337</v>
      </c>
      <c r="AS231" s="3">
        <v>-580.36</v>
      </c>
      <c r="AT231" s="3">
        <v>757</v>
      </c>
      <c r="AU231" s="3">
        <v>1161</v>
      </c>
      <c r="AV231" s="3">
        <v>2555</v>
      </c>
      <c r="AW231" s="3">
        <v>-1883.66</v>
      </c>
      <c r="AX231" s="3">
        <v>759</v>
      </c>
      <c r="AY231" s="3">
        <v>970</v>
      </c>
      <c r="AZ231" s="3">
        <v>1051</v>
      </c>
      <c r="BA231" s="3">
        <v>1002.16</v>
      </c>
    </row>
    <row r="232" spans="1:53">
      <c r="A232" s="3" t="s">
        <v>216</v>
      </c>
      <c r="B232" s="3">
        <v>605072</v>
      </c>
      <c r="C232" s="3">
        <v>850476</v>
      </c>
      <c r="D232" s="3">
        <v>1098875</v>
      </c>
      <c r="E232" s="3">
        <v>1289462</v>
      </c>
      <c r="F232" s="3">
        <v>750445</v>
      </c>
      <c r="G232" s="3">
        <v>1361222</v>
      </c>
      <c r="H232" s="3">
        <v>1779684</v>
      </c>
      <c r="I232" s="3">
        <v>2208587</v>
      </c>
      <c r="J232" s="3">
        <v>861491</v>
      </c>
      <c r="K232" s="3">
        <v>1512441</v>
      </c>
      <c r="L232" s="3">
        <v>1721387</v>
      </c>
      <c r="M232" s="3">
        <v>2063463</v>
      </c>
      <c r="N232" s="3">
        <v>821802</v>
      </c>
      <c r="O232" s="3">
        <v>1399038</v>
      </c>
      <c r="P232" s="3">
        <v>1734730</v>
      </c>
      <c r="Q232" s="3">
        <v>1997938.92</v>
      </c>
      <c r="R232" s="3">
        <v>646181</v>
      </c>
      <c r="S232" s="3">
        <v>1060881</v>
      </c>
      <c r="T232" s="3">
        <v>1251233</v>
      </c>
      <c r="U232" s="3">
        <v>1597065.61</v>
      </c>
      <c r="V232" s="3">
        <v>770462</v>
      </c>
      <c r="W232" s="3">
        <v>1288055</v>
      </c>
      <c r="X232" s="3">
        <v>1471048</v>
      </c>
      <c r="Y232" s="3">
        <v>1829310</v>
      </c>
      <c r="Z232" s="3">
        <v>636230</v>
      </c>
      <c r="AA232" s="3">
        <v>1144851</v>
      </c>
      <c r="AB232" s="3">
        <v>1374088</v>
      </c>
      <c r="AC232" s="3">
        <v>1680013</v>
      </c>
      <c r="AD232" s="3">
        <v>782055</v>
      </c>
      <c r="AE232" s="3">
        <v>1414098</v>
      </c>
      <c r="AF232" s="3">
        <v>1559029</v>
      </c>
      <c r="AG232" s="3">
        <v>2150557</v>
      </c>
      <c r="AH232" s="3">
        <v>881877</v>
      </c>
      <c r="AI232" s="3">
        <v>1423314</v>
      </c>
      <c r="AJ232" s="3">
        <v>1659085</v>
      </c>
      <c r="AK232" s="3">
        <v>1774905</v>
      </c>
      <c r="AL232" s="3">
        <v>675582</v>
      </c>
      <c r="AM232" s="3">
        <v>1059623</v>
      </c>
      <c r="AN232" s="3">
        <v>1411314</v>
      </c>
      <c r="AO232" s="3">
        <v>1776455.89</v>
      </c>
      <c r="AP232" s="3">
        <v>783153</v>
      </c>
      <c r="AQ232" s="3">
        <v>1165875</v>
      </c>
      <c r="AR232" s="3">
        <v>1389208</v>
      </c>
      <c r="AS232" s="3">
        <v>1772061.63</v>
      </c>
      <c r="AT232" s="3">
        <v>672070</v>
      </c>
      <c r="AU232" s="3">
        <v>1068516</v>
      </c>
      <c r="AV232" s="3">
        <v>1334438</v>
      </c>
      <c r="AW232" s="3">
        <v>1723857.87</v>
      </c>
      <c r="AX232" s="3">
        <v>837809</v>
      </c>
      <c r="AY232" s="3">
        <v>1818575</v>
      </c>
      <c r="AZ232" s="3">
        <v>2399487</v>
      </c>
      <c r="BA232" s="3">
        <v>2864424.46</v>
      </c>
    </row>
    <row r="233" spans="1:53">
      <c r="A233" s="3" t="s">
        <v>217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-6585.33</v>
      </c>
      <c r="R233" s="3">
        <v>0</v>
      </c>
      <c r="S233" s="3">
        <v>-750</v>
      </c>
      <c r="T233" s="3">
        <v>-750</v>
      </c>
      <c r="U233" s="3">
        <v>-1283.02</v>
      </c>
      <c r="V233" s="3">
        <v>0</v>
      </c>
      <c r="W233" s="3">
        <v>0</v>
      </c>
      <c r="X233" s="3">
        <v>0</v>
      </c>
      <c r="Y233" s="3">
        <v>-918</v>
      </c>
      <c r="Z233" s="3">
        <v>0</v>
      </c>
      <c r="AA233" s="3">
        <v>-453</v>
      </c>
      <c r="AB233" s="3">
        <v>0</v>
      </c>
      <c r="AC233" s="3">
        <v>-800</v>
      </c>
      <c r="AD233" s="3">
        <v>-1</v>
      </c>
      <c r="AE233" s="3">
        <v>-563</v>
      </c>
      <c r="AF233" s="3">
        <v>-563</v>
      </c>
      <c r="AG233" s="3">
        <v>-831</v>
      </c>
      <c r="AH233" s="3">
        <v>0</v>
      </c>
      <c r="AI233" s="3">
        <v>0</v>
      </c>
      <c r="AJ233" s="3">
        <v>-408</v>
      </c>
      <c r="AK233" s="3">
        <v>-609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-297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</row>
    <row r="234" spans="1:53">
      <c r="A234" s="3" t="s">
        <v>218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15795.44</v>
      </c>
      <c r="V234" s="3">
        <v>0</v>
      </c>
      <c r="W234" s="3">
        <v>0</v>
      </c>
      <c r="X234" s="3">
        <v>0</v>
      </c>
      <c r="Y234" s="3">
        <v>23878</v>
      </c>
      <c r="Z234" s="3">
        <v>8093</v>
      </c>
      <c r="AA234" s="3">
        <v>14385</v>
      </c>
      <c r="AB234" s="3">
        <v>0</v>
      </c>
      <c r="AC234" s="3">
        <v>32853</v>
      </c>
      <c r="AD234" s="3">
        <v>8309</v>
      </c>
      <c r="AE234" s="3">
        <v>13533</v>
      </c>
      <c r="AF234" s="3">
        <v>18761</v>
      </c>
      <c r="AG234" s="3">
        <v>25523</v>
      </c>
      <c r="AH234" s="3">
        <v>5304</v>
      </c>
      <c r="AI234" s="3">
        <v>0</v>
      </c>
      <c r="AJ234" s="3">
        <v>0</v>
      </c>
      <c r="AK234" s="3">
        <v>20080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29085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</row>
    <row r="235" spans="1:53">
      <c r="A235" s="3" t="s">
        <v>219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-31</v>
      </c>
      <c r="AR235" s="3">
        <v>-31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</row>
    <row r="236" spans="1:53">
      <c r="A236" s="3" t="s">
        <v>220</v>
      </c>
      <c r="B236" s="3">
        <v>0</v>
      </c>
      <c r="C236" s="3">
        <v>0</v>
      </c>
      <c r="D236" s="3">
        <v>-316047</v>
      </c>
      <c r="E236" s="3">
        <v>-316523</v>
      </c>
      <c r="F236" s="3">
        <v>-70</v>
      </c>
      <c r="G236" s="3">
        <v>-117969</v>
      </c>
      <c r="H236" s="3">
        <v>-315470</v>
      </c>
      <c r="I236" s="3">
        <v>-315980</v>
      </c>
      <c r="J236" s="3">
        <v>-96</v>
      </c>
      <c r="K236" s="3">
        <v>-238135</v>
      </c>
      <c r="L236" s="3">
        <v>-516303</v>
      </c>
      <c r="M236" s="3">
        <v>-517532</v>
      </c>
      <c r="N236" s="3">
        <v>-141</v>
      </c>
      <c r="O236" s="3">
        <v>-237163</v>
      </c>
      <c r="P236" s="3">
        <v>-529428</v>
      </c>
      <c r="Q236" s="3">
        <v>-530689.57999999996</v>
      </c>
      <c r="R236" s="3">
        <v>-109</v>
      </c>
      <c r="S236" s="3">
        <v>-261516</v>
      </c>
      <c r="T236" s="3">
        <v>-463947</v>
      </c>
      <c r="U236" s="3">
        <v>-465646.28</v>
      </c>
      <c r="V236" s="3">
        <v>-210</v>
      </c>
      <c r="W236" s="3">
        <v>-184571</v>
      </c>
      <c r="X236" s="3">
        <v>-365522</v>
      </c>
      <c r="Y236" s="3">
        <v>-367666</v>
      </c>
      <c r="Z236" s="3">
        <v>-174</v>
      </c>
      <c r="AA236" s="3">
        <v>-150212</v>
      </c>
      <c r="AB236" s="3">
        <v>-293288</v>
      </c>
      <c r="AC236" s="3">
        <v>-293532</v>
      </c>
      <c r="AD236" s="3">
        <v>-86</v>
      </c>
      <c r="AE236" s="3">
        <v>-85871</v>
      </c>
      <c r="AF236" s="3">
        <v>-267218</v>
      </c>
      <c r="AG236" s="3">
        <v>-267455</v>
      </c>
      <c r="AH236" s="3">
        <v>0</v>
      </c>
      <c r="AI236" s="3">
        <v>-161177</v>
      </c>
      <c r="AJ236" s="3">
        <v>-367345</v>
      </c>
      <c r="AK236" s="3">
        <v>0</v>
      </c>
      <c r="AL236" s="3">
        <v>-50</v>
      </c>
      <c r="AM236" s="3">
        <v>-138338</v>
      </c>
      <c r="AN236" s="3">
        <v>-309312</v>
      </c>
      <c r="AO236" s="3">
        <v>-310851.98</v>
      </c>
      <c r="AP236" s="3">
        <v>-223</v>
      </c>
      <c r="AQ236" s="3">
        <v>-93834</v>
      </c>
      <c r="AR236" s="3">
        <v>-224487</v>
      </c>
      <c r="AS236" s="3">
        <v>-225027.76</v>
      </c>
      <c r="AT236" s="3">
        <v>-514</v>
      </c>
      <c r="AU236" s="3">
        <v>-111925</v>
      </c>
      <c r="AV236" s="3">
        <v>-254867</v>
      </c>
      <c r="AW236" s="3">
        <v>-255874.61</v>
      </c>
      <c r="AX236" s="3">
        <v>-1007</v>
      </c>
      <c r="AY236" s="3">
        <v>-99082</v>
      </c>
      <c r="AZ236" s="3">
        <v>-288736</v>
      </c>
      <c r="BA236" s="3">
        <v>-290383.8</v>
      </c>
    </row>
    <row r="237" spans="1:53">
      <c r="A237" s="3" t="s">
        <v>221</v>
      </c>
      <c r="B237" s="3">
        <v>605072</v>
      </c>
      <c r="C237" s="3">
        <v>850476</v>
      </c>
      <c r="D237" s="3">
        <v>782828</v>
      </c>
      <c r="E237" s="3">
        <v>972939</v>
      </c>
      <c r="F237" s="3">
        <v>750375</v>
      </c>
      <c r="G237" s="3">
        <v>1243253</v>
      </c>
      <c r="H237" s="3">
        <v>1464214</v>
      </c>
      <c r="I237" s="3">
        <v>1892607</v>
      </c>
      <c r="J237" s="3">
        <v>861395</v>
      </c>
      <c r="K237" s="3">
        <v>1274306</v>
      </c>
      <c r="L237" s="3">
        <v>1205084</v>
      </c>
      <c r="M237" s="3">
        <v>1545931</v>
      </c>
      <c r="N237" s="3">
        <v>821661</v>
      </c>
      <c r="O237" s="3">
        <v>1161875</v>
      </c>
      <c r="P237" s="3">
        <v>1205302</v>
      </c>
      <c r="Q237" s="3">
        <v>1460664.01</v>
      </c>
      <c r="R237" s="3">
        <v>646072</v>
      </c>
      <c r="S237" s="3">
        <v>798615</v>
      </c>
      <c r="T237" s="3">
        <v>786536</v>
      </c>
      <c r="U237" s="3">
        <v>1145931.75</v>
      </c>
      <c r="V237" s="3">
        <v>770252</v>
      </c>
      <c r="W237" s="3">
        <v>1103484</v>
      </c>
      <c r="X237" s="3">
        <v>1105526</v>
      </c>
      <c r="Y237" s="3">
        <v>1484604</v>
      </c>
      <c r="Z237" s="3">
        <v>644149</v>
      </c>
      <c r="AA237" s="3">
        <v>1008571</v>
      </c>
      <c r="AB237" s="3">
        <v>1080800</v>
      </c>
      <c r="AC237" s="3">
        <v>1418534</v>
      </c>
      <c r="AD237" s="3">
        <v>790277</v>
      </c>
      <c r="AE237" s="3">
        <v>1341197</v>
      </c>
      <c r="AF237" s="3">
        <v>1310009</v>
      </c>
      <c r="AG237" s="3">
        <v>1907794</v>
      </c>
      <c r="AH237" s="3">
        <v>887181</v>
      </c>
      <c r="AI237" s="3">
        <v>1262137</v>
      </c>
      <c r="AJ237" s="3">
        <v>1291332</v>
      </c>
      <c r="AK237" s="3">
        <v>1794376</v>
      </c>
      <c r="AL237" s="3">
        <v>675532</v>
      </c>
      <c r="AM237" s="3">
        <v>921285</v>
      </c>
      <c r="AN237" s="3">
        <v>1102002</v>
      </c>
      <c r="AO237" s="3">
        <v>1465603.91</v>
      </c>
      <c r="AP237" s="3">
        <v>782930</v>
      </c>
      <c r="AQ237" s="3">
        <v>1072010</v>
      </c>
      <c r="AR237" s="3">
        <v>1193478</v>
      </c>
      <c r="AS237" s="3">
        <v>1547033.87</v>
      </c>
      <c r="AT237" s="3">
        <v>671556</v>
      </c>
      <c r="AU237" s="3">
        <v>956591</v>
      </c>
      <c r="AV237" s="3">
        <v>1079571</v>
      </c>
      <c r="AW237" s="3">
        <v>1467983.26</v>
      </c>
      <c r="AX237" s="3">
        <v>836802</v>
      </c>
      <c r="AY237" s="3">
        <v>1719493</v>
      </c>
      <c r="AZ237" s="3">
        <v>2110751</v>
      </c>
      <c r="BA237" s="3">
        <v>2574040.66</v>
      </c>
    </row>
    <row r="238" spans="1:53">
      <c r="A238" s="3" t="s">
        <v>222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>
      <c r="A239" s="3" t="s">
        <v>223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23948</v>
      </c>
      <c r="AR239" s="3">
        <v>0</v>
      </c>
      <c r="AS239" s="3">
        <v>23947.58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</row>
    <row r="240" spans="1:53">
      <c r="A240" s="3" t="s">
        <v>224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-100054.18</v>
      </c>
      <c r="AT240" s="3">
        <v>-51751</v>
      </c>
      <c r="AU240" s="3">
        <v>-51752</v>
      </c>
      <c r="AV240" s="3">
        <v>-51752</v>
      </c>
      <c r="AW240" s="3">
        <v>-2000266.8</v>
      </c>
      <c r="AX240" s="3">
        <v>0</v>
      </c>
      <c r="AY240" s="3">
        <v>0</v>
      </c>
      <c r="AZ240" s="3">
        <v>-172469</v>
      </c>
      <c r="BA240" s="3">
        <v>-172469.33</v>
      </c>
    </row>
    <row r="241" spans="1:53">
      <c r="A241" s="3" t="s">
        <v>225</v>
      </c>
      <c r="B241" s="3">
        <v>1</v>
      </c>
      <c r="C241" s="3">
        <v>1036</v>
      </c>
      <c r="D241" s="3">
        <v>1037</v>
      </c>
      <c r="E241" s="3">
        <v>1038</v>
      </c>
      <c r="F241" s="3">
        <v>1402</v>
      </c>
      <c r="G241" s="3">
        <v>1402</v>
      </c>
      <c r="H241" s="3">
        <v>1408</v>
      </c>
      <c r="I241" s="3">
        <v>1408</v>
      </c>
      <c r="J241" s="3">
        <v>28</v>
      </c>
      <c r="K241" s="3">
        <v>29</v>
      </c>
      <c r="L241" s="3">
        <v>1487</v>
      </c>
      <c r="M241" s="3">
        <v>6984</v>
      </c>
      <c r="N241" s="3">
        <v>468</v>
      </c>
      <c r="O241" s="3">
        <v>0</v>
      </c>
      <c r="P241" s="3">
        <v>0</v>
      </c>
      <c r="Q241" s="3">
        <v>1192.9000000000001</v>
      </c>
      <c r="R241" s="3">
        <v>0</v>
      </c>
      <c r="S241" s="3">
        <v>3671</v>
      </c>
      <c r="T241" s="3">
        <v>3697</v>
      </c>
      <c r="U241" s="3">
        <v>6857.25</v>
      </c>
      <c r="V241" s="3">
        <v>436</v>
      </c>
      <c r="W241" s="3">
        <v>0</v>
      </c>
      <c r="X241" s="3">
        <v>0</v>
      </c>
      <c r="Y241" s="3">
        <v>5698</v>
      </c>
      <c r="Z241" s="3">
        <v>1319</v>
      </c>
      <c r="AA241" s="3">
        <v>1541</v>
      </c>
      <c r="AB241" s="3">
        <v>0</v>
      </c>
      <c r="AC241" s="3">
        <v>11374</v>
      </c>
      <c r="AD241" s="3">
        <v>766</v>
      </c>
      <c r="AE241" s="3">
        <v>-6525</v>
      </c>
      <c r="AF241" s="3">
        <v>779</v>
      </c>
      <c r="AG241" s="3">
        <v>783</v>
      </c>
      <c r="AH241" s="3">
        <v>65</v>
      </c>
      <c r="AI241" s="3">
        <v>239</v>
      </c>
      <c r="AJ241" s="3">
        <v>523</v>
      </c>
      <c r="AK241" s="3">
        <v>2000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914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</row>
    <row r="242" spans="1:53">
      <c r="A242" s="3" t="s">
        <v>226</v>
      </c>
      <c r="B242" s="3">
        <v>1</v>
      </c>
      <c r="C242" s="3">
        <v>1036</v>
      </c>
      <c r="D242" s="3">
        <v>1037</v>
      </c>
      <c r="E242" s="3">
        <v>1038</v>
      </c>
      <c r="F242" s="3">
        <v>1402</v>
      </c>
      <c r="G242" s="3">
        <v>1402</v>
      </c>
      <c r="H242" s="3">
        <v>1408</v>
      </c>
      <c r="I242" s="3">
        <v>1408</v>
      </c>
      <c r="J242" s="3">
        <v>28</v>
      </c>
      <c r="K242" s="3">
        <v>29</v>
      </c>
      <c r="L242" s="3">
        <v>1487</v>
      </c>
      <c r="M242" s="3">
        <v>6984</v>
      </c>
      <c r="N242" s="3">
        <v>468</v>
      </c>
      <c r="O242" s="3">
        <v>0</v>
      </c>
      <c r="P242" s="3">
        <v>0</v>
      </c>
      <c r="Q242" s="3">
        <v>1192.9000000000001</v>
      </c>
      <c r="R242" s="3">
        <v>0</v>
      </c>
      <c r="S242" s="3">
        <v>3671</v>
      </c>
      <c r="T242" s="3">
        <v>3697</v>
      </c>
      <c r="U242" s="3">
        <v>6857.25</v>
      </c>
      <c r="V242" s="3">
        <v>436</v>
      </c>
      <c r="W242" s="3">
        <v>0</v>
      </c>
      <c r="X242" s="3">
        <v>0</v>
      </c>
      <c r="Y242" s="3">
        <v>5698</v>
      </c>
      <c r="Z242" s="3">
        <v>1319</v>
      </c>
      <c r="AA242" s="3">
        <v>1541</v>
      </c>
      <c r="AB242" s="3">
        <v>0</v>
      </c>
      <c r="AC242" s="3">
        <v>11374</v>
      </c>
      <c r="AD242" s="3">
        <v>766</v>
      </c>
      <c r="AE242" s="3">
        <v>779</v>
      </c>
      <c r="AF242" s="3">
        <v>779</v>
      </c>
      <c r="AG242" s="3">
        <v>783</v>
      </c>
      <c r="AH242" s="3">
        <v>65</v>
      </c>
      <c r="AI242" s="3">
        <v>239</v>
      </c>
      <c r="AJ242" s="3">
        <v>523</v>
      </c>
      <c r="AK242" s="3">
        <v>2000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914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</row>
    <row r="243" spans="1:53">
      <c r="A243" s="3" t="s">
        <v>227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-7304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</row>
    <row r="244" spans="1:53">
      <c r="A244" s="3" t="s">
        <v>228</v>
      </c>
      <c r="B244" s="3">
        <v>-22352</v>
      </c>
      <c r="C244" s="3">
        <v>-49590</v>
      </c>
      <c r="D244" s="3">
        <v>-80231</v>
      </c>
      <c r="E244" s="3">
        <v>-117777</v>
      </c>
      <c r="F244" s="3">
        <v>-17275</v>
      </c>
      <c r="G244" s="3">
        <v>-46310</v>
      </c>
      <c r="H244" s="3">
        <v>-86606</v>
      </c>
      <c r="I244" s="3">
        <v>-222846</v>
      </c>
      <c r="J244" s="3">
        <v>-62619</v>
      </c>
      <c r="K244" s="3">
        <v>-227435</v>
      </c>
      <c r="L244" s="3">
        <v>-365554</v>
      </c>
      <c r="M244" s="3">
        <v>-423291</v>
      </c>
      <c r="N244" s="3">
        <v>-140650</v>
      </c>
      <c r="O244" s="3">
        <v>-374068</v>
      </c>
      <c r="P244" s="3">
        <v>-525624</v>
      </c>
      <c r="Q244" s="3">
        <v>-606493.31000000006</v>
      </c>
      <c r="R244" s="3">
        <v>0</v>
      </c>
      <c r="S244" s="3">
        <v>-129084</v>
      </c>
      <c r="T244" s="3">
        <v>-205840</v>
      </c>
      <c r="U244" s="3">
        <v>-372210.93</v>
      </c>
      <c r="V244" s="3">
        <v>-121218</v>
      </c>
      <c r="W244" s="3">
        <v>-230690</v>
      </c>
      <c r="X244" s="3">
        <v>-11177</v>
      </c>
      <c r="Y244" s="3">
        <v>-497465</v>
      </c>
      <c r="Z244" s="3">
        <v>-87876</v>
      </c>
      <c r="AA244" s="3">
        <v>-195128</v>
      </c>
      <c r="AB244" s="3">
        <v>-4865</v>
      </c>
      <c r="AC244" s="3">
        <v>-351739</v>
      </c>
      <c r="AD244" s="3">
        <v>-50765</v>
      </c>
      <c r="AE244" s="3">
        <v>-145685</v>
      </c>
      <c r="AF244" s="3">
        <v>-265687</v>
      </c>
      <c r="AG244" s="3">
        <v>-380390</v>
      </c>
      <c r="AH244" s="3">
        <v>-185777</v>
      </c>
      <c r="AI244" s="3">
        <v>-500899</v>
      </c>
      <c r="AJ244" s="3">
        <v>-748330</v>
      </c>
      <c r="AK244" s="3">
        <v>-1108873</v>
      </c>
      <c r="AL244" s="3">
        <v>-3684</v>
      </c>
      <c r="AM244" s="3">
        <v>-4916</v>
      </c>
      <c r="AN244" s="3">
        <v>-893980</v>
      </c>
      <c r="AO244" s="3">
        <v>-1250243.78</v>
      </c>
      <c r="AP244" s="3">
        <v>-2756</v>
      </c>
      <c r="AQ244" s="3">
        <v>-2844</v>
      </c>
      <c r="AR244" s="3">
        <v>-934354</v>
      </c>
      <c r="AS244" s="3">
        <v>-9802.1</v>
      </c>
      <c r="AT244" s="3">
        <v>-182</v>
      </c>
      <c r="AU244" s="3">
        <v>-2238</v>
      </c>
      <c r="AV244" s="3">
        <v>-3452</v>
      </c>
      <c r="AW244" s="3">
        <v>-4227.88</v>
      </c>
      <c r="AX244" s="3">
        <v>-2395</v>
      </c>
      <c r="AY244" s="3">
        <v>-2413</v>
      </c>
      <c r="AZ244" s="3">
        <v>-2413</v>
      </c>
      <c r="BA244" s="3">
        <v>-2413.1</v>
      </c>
    </row>
    <row r="245" spans="1:53">
      <c r="A245" s="3" t="s">
        <v>226</v>
      </c>
      <c r="B245" s="3">
        <v>-22352</v>
      </c>
      <c r="C245" s="3">
        <v>-49590</v>
      </c>
      <c r="D245" s="3">
        <v>-80231</v>
      </c>
      <c r="E245" s="3">
        <v>-117777</v>
      </c>
      <c r="F245" s="3">
        <v>-17275</v>
      </c>
      <c r="G245" s="3">
        <v>-46250</v>
      </c>
      <c r="H245" s="3">
        <v>-81304</v>
      </c>
      <c r="I245" s="3">
        <v>-215864</v>
      </c>
      <c r="J245" s="3">
        <v>-62619</v>
      </c>
      <c r="K245" s="3">
        <v>-227435</v>
      </c>
      <c r="L245" s="3">
        <v>-365554</v>
      </c>
      <c r="M245" s="3">
        <v>-423291</v>
      </c>
      <c r="N245" s="3">
        <v>-140650</v>
      </c>
      <c r="O245" s="3">
        <v>-372850</v>
      </c>
      <c r="P245" s="3">
        <v>-522366</v>
      </c>
      <c r="Q245" s="3">
        <v>-601352.27</v>
      </c>
      <c r="R245" s="3">
        <v>0</v>
      </c>
      <c r="S245" s="3">
        <v>-129084</v>
      </c>
      <c r="T245" s="3">
        <v>-205840</v>
      </c>
      <c r="U245" s="3">
        <v>-372210.93</v>
      </c>
      <c r="V245" s="3">
        <v>-121218</v>
      </c>
      <c r="W245" s="3">
        <v>-219612</v>
      </c>
      <c r="X245" s="3">
        <v>0</v>
      </c>
      <c r="Y245" s="3">
        <v>-483776</v>
      </c>
      <c r="Z245" s="3">
        <v>-86899</v>
      </c>
      <c r="AA245" s="3">
        <v>-193500</v>
      </c>
      <c r="AB245" s="3">
        <v>0</v>
      </c>
      <c r="AC245" s="3">
        <v>-346106</v>
      </c>
      <c r="AD245" s="3">
        <v>-50292</v>
      </c>
      <c r="AE245" s="3">
        <v>-145685</v>
      </c>
      <c r="AF245" s="3">
        <v>-251567</v>
      </c>
      <c r="AG245" s="3">
        <v>-369374</v>
      </c>
      <c r="AH245" s="3">
        <v>-183032</v>
      </c>
      <c r="AI245" s="3">
        <v>-497971</v>
      </c>
      <c r="AJ245" s="3">
        <v>-744251</v>
      </c>
      <c r="AK245" s="3">
        <v>-1104517</v>
      </c>
      <c r="AL245" s="3">
        <v>0</v>
      </c>
      <c r="AM245" s="3">
        <v>0</v>
      </c>
      <c r="AN245" s="3">
        <v>-885866</v>
      </c>
      <c r="AO245" s="3">
        <v>-1241657.52</v>
      </c>
      <c r="AP245" s="3">
        <v>0</v>
      </c>
      <c r="AQ245" s="3">
        <v>0</v>
      </c>
      <c r="AR245" s="3">
        <v>-928571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v>0</v>
      </c>
      <c r="BA245" s="3">
        <v>0</v>
      </c>
    </row>
    <row r="246" spans="1:53">
      <c r="A246" s="3" t="s">
        <v>227</v>
      </c>
      <c r="B246" s="3">
        <v>0</v>
      </c>
      <c r="C246" s="3">
        <v>0</v>
      </c>
      <c r="D246" s="3">
        <v>0</v>
      </c>
      <c r="E246" s="3">
        <v>0</v>
      </c>
      <c r="F246" s="3">
        <v>0</v>
      </c>
      <c r="G246" s="3">
        <v>-60</v>
      </c>
      <c r="H246" s="3">
        <v>-5302</v>
      </c>
      <c r="I246" s="3">
        <v>-6982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-1218</v>
      </c>
      <c r="P246" s="3">
        <v>-3258</v>
      </c>
      <c r="Q246" s="3">
        <v>-5141.04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-11078</v>
      </c>
      <c r="X246" s="3">
        <v>-11177</v>
      </c>
      <c r="Y246" s="3">
        <v>-13689</v>
      </c>
      <c r="Z246" s="3">
        <v>-977</v>
      </c>
      <c r="AA246" s="3">
        <v>-1628</v>
      </c>
      <c r="AB246" s="3">
        <v>-4865</v>
      </c>
      <c r="AC246" s="3">
        <v>-5633</v>
      </c>
      <c r="AD246" s="3">
        <v>-473</v>
      </c>
      <c r="AE246" s="3">
        <v>0</v>
      </c>
      <c r="AF246" s="3">
        <v>-14120</v>
      </c>
      <c r="AG246" s="3">
        <v>-11016</v>
      </c>
      <c r="AH246" s="3">
        <v>-2745</v>
      </c>
      <c r="AI246" s="3">
        <v>-2928</v>
      </c>
      <c r="AJ246" s="3">
        <v>-4079</v>
      </c>
      <c r="AK246" s="3">
        <v>-4356</v>
      </c>
      <c r="AL246" s="3">
        <v>-3684</v>
      </c>
      <c r="AM246" s="3">
        <v>-4916</v>
      </c>
      <c r="AN246" s="3">
        <v>-8114</v>
      </c>
      <c r="AO246" s="3">
        <v>-8586.26</v>
      </c>
      <c r="AP246" s="3">
        <v>-2756</v>
      </c>
      <c r="AQ246" s="3">
        <v>-2844</v>
      </c>
      <c r="AR246" s="3">
        <v>-5783</v>
      </c>
      <c r="AS246" s="3">
        <v>-9802.1</v>
      </c>
      <c r="AT246" s="3">
        <v>-182</v>
      </c>
      <c r="AU246" s="3">
        <v>-2238</v>
      </c>
      <c r="AV246" s="3">
        <v>-3452</v>
      </c>
      <c r="AW246" s="3">
        <v>-4227.88</v>
      </c>
      <c r="AX246" s="3">
        <v>-2395</v>
      </c>
      <c r="AY246" s="3">
        <v>-2413</v>
      </c>
      <c r="AZ246" s="3">
        <v>-2413</v>
      </c>
      <c r="BA246" s="3">
        <v>-2413.1</v>
      </c>
    </row>
    <row r="247" spans="1:53">
      <c r="A247" s="3" t="s">
        <v>219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31</v>
      </c>
      <c r="AR247" s="3">
        <v>31</v>
      </c>
      <c r="AS247" s="3">
        <v>31.43</v>
      </c>
      <c r="AT247" s="3">
        <v>0</v>
      </c>
      <c r="AU247" s="3">
        <v>31</v>
      </c>
      <c r="AV247" s="3">
        <v>31</v>
      </c>
      <c r="AW247" s="3">
        <v>31.43</v>
      </c>
      <c r="AX247" s="3">
        <v>0</v>
      </c>
      <c r="AY247" s="3">
        <v>31</v>
      </c>
      <c r="AZ247" s="3">
        <v>31</v>
      </c>
      <c r="BA247" s="3">
        <v>31.43</v>
      </c>
    </row>
    <row r="248" spans="1:53">
      <c r="A248" s="3" t="s">
        <v>217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106</v>
      </c>
      <c r="H248" s="3">
        <v>132</v>
      </c>
      <c r="I248" s="3">
        <v>274</v>
      </c>
      <c r="J248" s="3">
        <v>540</v>
      </c>
      <c r="K248" s="3">
        <v>2812</v>
      </c>
      <c r="L248" s="3">
        <v>3861</v>
      </c>
      <c r="M248" s="3">
        <v>4041</v>
      </c>
      <c r="N248" s="3">
        <v>949</v>
      </c>
      <c r="O248" s="3">
        <v>5266</v>
      </c>
      <c r="P248" s="3">
        <v>6050</v>
      </c>
      <c r="Q248" s="3">
        <v>6585.33</v>
      </c>
      <c r="R248" s="3">
        <v>0</v>
      </c>
      <c r="S248" s="3">
        <v>750</v>
      </c>
      <c r="T248" s="3">
        <v>750</v>
      </c>
      <c r="U248" s="3">
        <v>1283.02</v>
      </c>
      <c r="V248" s="3">
        <v>465</v>
      </c>
      <c r="W248" s="3">
        <v>585</v>
      </c>
      <c r="X248" s="3">
        <v>585</v>
      </c>
      <c r="Y248" s="3">
        <v>918</v>
      </c>
      <c r="Z248" s="3">
        <v>0</v>
      </c>
      <c r="AA248" s="3">
        <v>453</v>
      </c>
      <c r="AB248" s="3">
        <v>474</v>
      </c>
      <c r="AC248" s="3">
        <v>800</v>
      </c>
      <c r="AD248" s="3">
        <v>1</v>
      </c>
      <c r="AE248" s="3">
        <v>563</v>
      </c>
      <c r="AF248" s="3">
        <v>563</v>
      </c>
      <c r="AG248" s="3">
        <v>831</v>
      </c>
      <c r="AH248" s="3">
        <v>0</v>
      </c>
      <c r="AI248" s="3">
        <v>408</v>
      </c>
      <c r="AJ248" s="3">
        <v>408</v>
      </c>
      <c r="AK248" s="3">
        <v>609</v>
      </c>
      <c r="AL248" s="3">
        <v>0</v>
      </c>
      <c r="AM248" s="3">
        <v>213</v>
      </c>
      <c r="AN248" s="3">
        <v>216</v>
      </c>
      <c r="AO248" s="3">
        <v>368.48</v>
      </c>
      <c r="AP248" s="3">
        <v>0</v>
      </c>
      <c r="AQ248" s="3">
        <v>297</v>
      </c>
      <c r="AR248" s="3">
        <v>297</v>
      </c>
      <c r="AS248" s="3">
        <v>478.95</v>
      </c>
      <c r="AT248" s="3">
        <v>0</v>
      </c>
      <c r="AU248" s="3">
        <v>243</v>
      </c>
      <c r="AV248" s="3">
        <v>243</v>
      </c>
      <c r="AW248" s="3">
        <v>511.79</v>
      </c>
      <c r="AX248" s="3">
        <v>373</v>
      </c>
      <c r="AY248" s="3">
        <v>927</v>
      </c>
      <c r="AZ248" s="3">
        <v>1317</v>
      </c>
      <c r="BA248" s="3">
        <v>1691.24</v>
      </c>
    </row>
    <row r="249" spans="1:53">
      <c r="A249" s="3" t="s">
        <v>229</v>
      </c>
      <c r="B249" s="3">
        <v>0</v>
      </c>
      <c r="C249" s="3">
        <v>140</v>
      </c>
      <c r="D249" s="3">
        <v>140</v>
      </c>
      <c r="E249" s="3">
        <v>166</v>
      </c>
      <c r="F249" s="3">
        <v>-394</v>
      </c>
      <c r="G249" s="3">
        <v>0</v>
      </c>
      <c r="H249" s="3">
        <v>30000</v>
      </c>
      <c r="I249" s="3">
        <v>30000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473</v>
      </c>
      <c r="P249" s="3">
        <v>473</v>
      </c>
      <c r="Q249" s="3">
        <v>0</v>
      </c>
      <c r="R249" s="3">
        <v>-69507</v>
      </c>
      <c r="S249" s="3">
        <v>0</v>
      </c>
      <c r="T249" s="3">
        <v>0</v>
      </c>
      <c r="U249" s="3">
        <v>0</v>
      </c>
      <c r="V249" s="3">
        <v>0</v>
      </c>
      <c r="W249" s="3">
        <v>437</v>
      </c>
      <c r="X249" s="3">
        <v>-315674</v>
      </c>
      <c r="Y249" s="3">
        <v>0</v>
      </c>
      <c r="Z249" s="3">
        <v>0</v>
      </c>
      <c r="AA249" s="3">
        <v>0</v>
      </c>
      <c r="AB249" s="3">
        <v>-276927</v>
      </c>
      <c r="AC249" s="3">
        <v>-5291</v>
      </c>
      <c r="AD249" s="3">
        <v>-316</v>
      </c>
      <c r="AE249" s="3">
        <v>0</v>
      </c>
      <c r="AF249" s="3">
        <v>0</v>
      </c>
      <c r="AG249" s="3">
        <v>-7158</v>
      </c>
      <c r="AH249" s="3">
        <v>0</v>
      </c>
      <c r="AI249" s="3">
        <v>-1053</v>
      </c>
      <c r="AJ249" s="3">
        <v>0</v>
      </c>
      <c r="AK249" s="3">
        <v>0</v>
      </c>
      <c r="AL249" s="3">
        <v>-215675</v>
      </c>
      <c r="AM249" s="3">
        <v>-475077</v>
      </c>
      <c r="AN249" s="3">
        <v>2654</v>
      </c>
      <c r="AO249" s="3">
        <v>4663.87</v>
      </c>
      <c r="AP249" s="3">
        <v>-236203</v>
      </c>
      <c r="AQ249" s="3">
        <v>-437404</v>
      </c>
      <c r="AR249" s="3">
        <v>23948</v>
      </c>
      <c r="AS249" s="3">
        <v>-1189004.18</v>
      </c>
      <c r="AT249" s="3">
        <v>-265850</v>
      </c>
      <c r="AU249" s="3">
        <v>-566649</v>
      </c>
      <c r="AV249" s="3">
        <v>-896911</v>
      </c>
      <c r="AW249" s="3">
        <v>-1069269.6299999999</v>
      </c>
      <c r="AX249" s="3">
        <v>-121167</v>
      </c>
      <c r="AY249" s="3">
        <v>-261039</v>
      </c>
      <c r="AZ249" s="3">
        <v>-382279</v>
      </c>
      <c r="BA249" s="3">
        <v>-416559.21</v>
      </c>
    </row>
    <row r="250" spans="1:53">
      <c r="A250" s="3" t="s">
        <v>230</v>
      </c>
      <c r="B250" s="3">
        <v>-22351</v>
      </c>
      <c r="C250" s="3">
        <v>-48414</v>
      </c>
      <c r="D250" s="3">
        <v>-79054</v>
      </c>
      <c r="E250" s="3">
        <v>-116573</v>
      </c>
      <c r="F250" s="3">
        <v>-16267</v>
      </c>
      <c r="G250" s="3">
        <v>-44802</v>
      </c>
      <c r="H250" s="3">
        <v>-55066</v>
      </c>
      <c r="I250" s="3">
        <v>-191164</v>
      </c>
      <c r="J250" s="3">
        <v>-62051</v>
      </c>
      <c r="K250" s="3">
        <v>-224594</v>
      </c>
      <c r="L250" s="3">
        <v>-360206</v>
      </c>
      <c r="M250" s="3">
        <v>-412266</v>
      </c>
      <c r="N250" s="3">
        <v>-139233</v>
      </c>
      <c r="O250" s="3">
        <v>-368329</v>
      </c>
      <c r="P250" s="3">
        <v>-519101</v>
      </c>
      <c r="Q250" s="3">
        <v>-598715.07999999996</v>
      </c>
      <c r="R250" s="3">
        <v>-69507</v>
      </c>
      <c r="S250" s="3">
        <v>-124663</v>
      </c>
      <c r="T250" s="3">
        <v>-201393</v>
      </c>
      <c r="U250" s="3">
        <v>-364070.67</v>
      </c>
      <c r="V250" s="3">
        <v>-120317</v>
      </c>
      <c r="W250" s="3">
        <v>-229668</v>
      </c>
      <c r="X250" s="3">
        <v>-326266</v>
      </c>
      <c r="Y250" s="3">
        <v>-490849</v>
      </c>
      <c r="Z250" s="3">
        <v>-86557</v>
      </c>
      <c r="AA250" s="3">
        <v>-193134</v>
      </c>
      <c r="AB250" s="3">
        <v>-281318</v>
      </c>
      <c r="AC250" s="3">
        <v>-344856</v>
      </c>
      <c r="AD250" s="3">
        <v>-50314</v>
      </c>
      <c r="AE250" s="3">
        <v>-151647</v>
      </c>
      <c r="AF250" s="3">
        <v>-264345</v>
      </c>
      <c r="AG250" s="3">
        <v>-385934</v>
      </c>
      <c r="AH250" s="3">
        <v>-185712</v>
      </c>
      <c r="AI250" s="3">
        <v>-501305</v>
      </c>
      <c r="AJ250" s="3">
        <v>-747399</v>
      </c>
      <c r="AK250" s="3">
        <v>-1106264</v>
      </c>
      <c r="AL250" s="3">
        <v>-219359</v>
      </c>
      <c r="AM250" s="3">
        <v>-479780</v>
      </c>
      <c r="AN250" s="3">
        <v>-891110</v>
      </c>
      <c r="AO250" s="3">
        <v>-1245211.43</v>
      </c>
      <c r="AP250" s="3">
        <v>-238959</v>
      </c>
      <c r="AQ250" s="3">
        <v>-415972</v>
      </c>
      <c r="AR250" s="3">
        <v>-909164</v>
      </c>
      <c r="AS250" s="3">
        <v>-1274402.5</v>
      </c>
      <c r="AT250" s="3">
        <v>-317783</v>
      </c>
      <c r="AU250" s="3">
        <v>-620365</v>
      </c>
      <c r="AV250" s="3">
        <v>-951841</v>
      </c>
      <c r="AW250" s="3">
        <v>-3073221.1</v>
      </c>
      <c r="AX250" s="3">
        <v>-123189</v>
      </c>
      <c r="AY250" s="3">
        <v>-262494</v>
      </c>
      <c r="AZ250" s="3">
        <v>-555813</v>
      </c>
      <c r="BA250" s="3">
        <v>-589718.97</v>
      </c>
    </row>
    <row r="251" spans="1:53">
      <c r="A251" s="3" t="s">
        <v>231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>
      <c r="A252" s="3" t="s">
        <v>232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-804430</v>
      </c>
      <c r="H252" s="3">
        <v>-815000</v>
      </c>
      <c r="I252" s="3">
        <v>-815000</v>
      </c>
      <c r="J252" s="3">
        <v>-2089</v>
      </c>
      <c r="K252" s="3">
        <v>-2080</v>
      </c>
      <c r="L252" s="3">
        <v>-2089</v>
      </c>
      <c r="M252" s="3">
        <v>-2014</v>
      </c>
      <c r="N252" s="3">
        <v>940</v>
      </c>
      <c r="O252" s="3">
        <v>5578</v>
      </c>
      <c r="P252" s="3">
        <v>210410</v>
      </c>
      <c r="Q252" s="3">
        <v>399970.86</v>
      </c>
      <c r="R252" s="3">
        <v>-400011</v>
      </c>
      <c r="S252" s="3">
        <v>-79398</v>
      </c>
      <c r="T252" s="3">
        <v>370000</v>
      </c>
      <c r="U252" s="3">
        <v>440000</v>
      </c>
      <c r="V252" s="3">
        <v>1735000</v>
      </c>
      <c r="W252" s="3">
        <v>-183825</v>
      </c>
      <c r="X252" s="3">
        <v>172944</v>
      </c>
      <c r="Y252" s="3">
        <v>345000</v>
      </c>
      <c r="Z252" s="3">
        <v>0</v>
      </c>
      <c r="AA252" s="3">
        <v>0</v>
      </c>
      <c r="AB252" s="3">
        <v>165000</v>
      </c>
      <c r="AC252" s="3">
        <v>0</v>
      </c>
      <c r="AD252" s="3">
        <v>4660000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-420000</v>
      </c>
      <c r="AM252" s="3">
        <v>87280</v>
      </c>
      <c r="AN252" s="3">
        <v>569938</v>
      </c>
      <c r="AO252" s="3">
        <v>740590.04</v>
      </c>
      <c r="AP252" s="3">
        <v>-514345</v>
      </c>
      <c r="AQ252" s="3">
        <v>-500894</v>
      </c>
      <c r="AR252" s="3">
        <v>50999</v>
      </c>
      <c r="AS252" s="3">
        <v>295219.38</v>
      </c>
      <c r="AT252" s="3">
        <v>-295872</v>
      </c>
      <c r="AU252" s="3">
        <v>-675872</v>
      </c>
      <c r="AV252" s="3">
        <v>-375872</v>
      </c>
      <c r="AW252" s="3">
        <v>1560675.26</v>
      </c>
      <c r="AX252" s="3">
        <v>-642047</v>
      </c>
      <c r="AY252" s="3">
        <v>-2036547</v>
      </c>
      <c r="AZ252" s="3">
        <v>-1746547</v>
      </c>
      <c r="BA252" s="3">
        <v>-1801546.84</v>
      </c>
    </row>
    <row r="253" spans="1:53">
      <c r="A253" s="3" t="s">
        <v>233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29000</v>
      </c>
    </row>
    <row r="254" spans="1:53">
      <c r="A254" s="3" t="s">
        <v>234</v>
      </c>
      <c r="B254" s="3">
        <v>0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29000</v>
      </c>
    </row>
    <row r="255" spans="1:53">
      <c r="A255" s="3" t="s">
        <v>235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3571</v>
      </c>
      <c r="I255" s="3">
        <v>1493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2890000</v>
      </c>
      <c r="AA255" s="3">
        <v>4054791</v>
      </c>
      <c r="AB255" s="3">
        <v>0</v>
      </c>
      <c r="AC255" s="3">
        <v>9310000</v>
      </c>
      <c r="AD255" s="3">
        <v>0</v>
      </c>
      <c r="AE255" s="3">
        <v>6570000</v>
      </c>
      <c r="AF255" s="3">
        <v>9675000</v>
      </c>
      <c r="AG255" s="3">
        <v>10990000</v>
      </c>
      <c r="AH255" s="3">
        <v>1595000</v>
      </c>
      <c r="AI255" s="3">
        <v>2425000</v>
      </c>
      <c r="AJ255" s="3">
        <v>3015020</v>
      </c>
      <c r="AK255" s="3">
        <v>5071000</v>
      </c>
      <c r="AL255" s="3">
        <v>0</v>
      </c>
      <c r="AM255" s="3">
        <v>0</v>
      </c>
      <c r="AN255" s="3">
        <v>0</v>
      </c>
      <c r="AO255" s="3">
        <v>0</v>
      </c>
      <c r="AP255" s="3">
        <v>72202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</row>
    <row r="256" spans="1:53">
      <c r="A256" s="3" t="s">
        <v>236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3571</v>
      </c>
      <c r="I256" s="3">
        <v>1493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2890000</v>
      </c>
      <c r="AA256" s="3">
        <v>4054791</v>
      </c>
      <c r="AB256" s="3">
        <v>0</v>
      </c>
      <c r="AC256" s="3">
        <v>9310000</v>
      </c>
      <c r="AD256" s="3">
        <v>0</v>
      </c>
      <c r="AE256" s="3">
        <v>0</v>
      </c>
      <c r="AF256" s="3">
        <v>9675000</v>
      </c>
      <c r="AG256" s="3">
        <v>10990000</v>
      </c>
      <c r="AH256" s="3">
        <v>0</v>
      </c>
      <c r="AI256" s="3">
        <v>0</v>
      </c>
      <c r="AJ256" s="3">
        <v>3015020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</row>
    <row r="257" spans="1:53">
      <c r="A257" s="3" t="s">
        <v>237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3571</v>
      </c>
      <c r="I257" s="3">
        <v>1493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2890000</v>
      </c>
      <c r="AA257" s="3">
        <v>4054791</v>
      </c>
      <c r="AB257" s="3">
        <v>0</v>
      </c>
      <c r="AC257" s="3">
        <v>9310000</v>
      </c>
      <c r="AD257" s="3">
        <v>0</v>
      </c>
      <c r="AE257" s="3">
        <v>0</v>
      </c>
      <c r="AF257" s="3">
        <v>9675000</v>
      </c>
      <c r="AG257" s="3">
        <v>10990000</v>
      </c>
      <c r="AH257" s="3">
        <v>0</v>
      </c>
      <c r="AI257" s="3">
        <v>0</v>
      </c>
      <c r="AJ257" s="3">
        <v>3015020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</row>
    <row r="258" spans="1:53">
      <c r="A258" s="3" t="s">
        <v>238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6570000</v>
      </c>
      <c r="AF258" s="3">
        <v>0</v>
      </c>
      <c r="AG258" s="3">
        <v>0</v>
      </c>
      <c r="AH258" s="3">
        <v>1595000</v>
      </c>
      <c r="AI258" s="3">
        <v>2425000</v>
      </c>
      <c r="AJ258" s="3">
        <v>0</v>
      </c>
      <c r="AK258" s="3">
        <v>5071000</v>
      </c>
      <c r="AL258" s="3">
        <v>0</v>
      </c>
      <c r="AM258" s="3">
        <v>0</v>
      </c>
      <c r="AN258" s="3">
        <v>0</v>
      </c>
      <c r="AO258" s="3">
        <v>0</v>
      </c>
      <c r="AP258" s="3">
        <v>72202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</row>
    <row r="259" spans="1:53">
      <c r="A259" s="3" t="s">
        <v>239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6570000</v>
      </c>
      <c r="AF259" s="3">
        <v>0</v>
      </c>
      <c r="AG259" s="3">
        <v>0</v>
      </c>
      <c r="AH259" s="3">
        <v>1595000</v>
      </c>
      <c r="AI259" s="3">
        <v>2425000</v>
      </c>
      <c r="AJ259" s="3">
        <v>0</v>
      </c>
      <c r="AK259" s="3">
        <v>5071000</v>
      </c>
      <c r="AL259" s="3">
        <v>0</v>
      </c>
      <c r="AM259" s="3">
        <v>0</v>
      </c>
      <c r="AN259" s="3">
        <v>0</v>
      </c>
      <c r="AO259" s="3">
        <v>0</v>
      </c>
      <c r="AP259" s="3">
        <v>72202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</row>
    <row r="260" spans="1:53">
      <c r="A260" s="3" t="s">
        <v>240</v>
      </c>
      <c r="B260" s="3">
        <v>-553616</v>
      </c>
      <c r="C260" s="3">
        <v>-509913</v>
      </c>
      <c r="D260" s="3">
        <v>-282268</v>
      </c>
      <c r="E260" s="3">
        <v>-324847</v>
      </c>
      <c r="F260" s="3">
        <v>-665569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-3405000</v>
      </c>
      <c r="AA260" s="3">
        <v>-4175000</v>
      </c>
      <c r="AB260" s="3">
        <v>0</v>
      </c>
      <c r="AC260" s="3">
        <v>-9105000</v>
      </c>
      <c r="AD260" s="3">
        <v>-5180000</v>
      </c>
      <c r="AE260" s="3">
        <v>-7435000</v>
      </c>
      <c r="AF260" s="3">
        <v>-10030000</v>
      </c>
      <c r="AG260" s="3">
        <v>-11420000</v>
      </c>
      <c r="AH260" s="3">
        <v>-2275000</v>
      </c>
      <c r="AI260" s="3">
        <v>-2555000</v>
      </c>
      <c r="AJ260" s="3">
        <v>-2735000</v>
      </c>
      <c r="AK260" s="3">
        <v>-4701000</v>
      </c>
      <c r="AL260" s="3">
        <v>0</v>
      </c>
      <c r="AM260" s="3">
        <v>0</v>
      </c>
      <c r="AN260" s="3">
        <v>0</v>
      </c>
      <c r="AO260" s="3">
        <v>0</v>
      </c>
      <c r="AP260" s="3">
        <v>-3150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</row>
    <row r="261" spans="1:53">
      <c r="A261" s="3" t="s">
        <v>241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-3405000</v>
      </c>
      <c r="AA261" s="3">
        <v>-4175000</v>
      </c>
      <c r="AB261" s="3">
        <v>0</v>
      </c>
      <c r="AC261" s="3">
        <v>-9105000</v>
      </c>
      <c r="AD261" s="3">
        <v>0</v>
      </c>
      <c r="AE261" s="3">
        <v>0</v>
      </c>
      <c r="AF261" s="3">
        <v>-10030000</v>
      </c>
      <c r="AG261" s="3">
        <v>-11420000</v>
      </c>
      <c r="AH261" s="3">
        <v>0</v>
      </c>
      <c r="AI261" s="3">
        <v>0</v>
      </c>
      <c r="AJ261" s="3">
        <v>-2735000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</row>
    <row r="262" spans="1:53">
      <c r="A262" s="3" t="s">
        <v>242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-3405000</v>
      </c>
      <c r="AA262" s="3">
        <v>-4175000</v>
      </c>
      <c r="AB262" s="3">
        <v>0</v>
      </c>
      <c r="AC262" s="3">
        <v>-9105000</v>
      </c>
      <c r="AD262" s="3">
        <v>0</v>
      </c>
      <c r="AE262" s="3">
        <v>0</v>
      </c>
      <c r="AF262" s="3">
        <v>-10030000</v>
      </c>
      <c r="AG262" s="3">
        <v>-11420000</v>
      </c>
      <c r="AH262" s="3">
        <v>0</v>
      </c>
      <c r="AI262" s="3">
        <v>0</v>
      </c>
      <c r="AJ262" s="3">
        <v>-2735000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3">
        <v>0</v>
      </c>
    </row>
    <row r="263" spans="1:53">
      <c r="A263" s="3" t="s">
        <v>243</v>
      </c>
      <c r="B263" s="3">
        <v>-553616</v>
      </c>
      <c r="C263" s="3">
        <v>-509913</v>
      </c>
      <c r="D263" s="3">
        <v>-282268</v>
      </c>
      <c r="E263" s="3">
        <v>-324847</v>
      </c>
      <c r="F263" s="3">
        <v>-665569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-5180000</v>
      </c>
      <c r="AE263" s="3">
        <v>-7435000</v>
      </c>
      <c r="AF263" s="3">
        <v>0</v>
      </c>
      <c r="AG263" s="3">
        <v>0</v>
      </c>
      <c r="AH263" s="3">
        <v>-2275000</v>
      </c>
      <c r="AI263" s="3">
        <v>-2555000</v>
      </c>
      <c r="AJ263" s="3">
        <v>0</v>
      </c>
      <c r="AK263" s="3">
        <v>-4701000</v>
      </c>
      <c r="AL263" s="3">
        <v>0</v>
      </c>
      <c r="AM263" s="3">
        <v>0</v>
      </c>
      <c r="AN263" s="3">
        <v>0</v>
      </c>
      <c r="AO263" s="3">
        <v>0</v>
      </c>
      <c r="AP263" s="3">
        <v>-3150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</row>
    <row r="264" spans="1:53">
      <c r="A264" s="3" t="s">
        <v>244</v>
      </c>
      <c r="B264" s="3">
        <v>-553616</v>
      </c>
      <c r="C264" s="3">
        <v>-509913</v>
      </c>
      <c r="D264" s="3">
        <v>-282268</v>
      </c>
      <c r="E264" s="3">
        <v>-324847</v>
      </c>
      <c r="F264" s="3">
        <v>-665569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-5180000</v>
      </c>
      <c r="AE264" s="3">
        <v>-7435000</v>
      </c>
      <c r="AF264" s="3">
        <v>0</v>
      </c>
      <c r="AG264" s="3">
        <v>0</v>
      </c>
      <c r="AH264" s="3">
        <v>-2275000</v>
      </c>
      <c r="AI264" s="3">
        <v>-2555000</v>
      </c>
      <c r="AJ264" s="3">
        <v>0</v>
      </c>
      <c r="AK264" s="3">
        <v>-4701000</v>
      </c>
      <c r="AL264" s="3">
        <v>0</v>
      </c>
      <c r="AM264" s="3">
        <v>0</v>
      </c>
      <c r="AN264" s="3">
        <v>0</v>
      </c>
      <c r="AO264" s="3">
        <v>0</v>
      </c>
      <c r="AP264" s="3">
        <v>-3150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</row>
    <row r="265" spans="1:53">
      <c r="A265" s="3" t="s">
        <v>245</v>
      </c>
      <c r="B265" s="3">
        <v>0</v>
      </c>
      <c r="C265" s="3">
        <v>0</v>
      </c>
      <c r="D265" s="3">
        <v>0</v>
      </c>
      <c r="E265" s="3">
        <v>0</v>
      </c>
      <c r="F265" s="3">
        <v>0</v>
      </c>
      <c r="G265" s="3">
        <v>-1631</v>
      </c>
      <c r="H265" s="3">
        <v>-1631</v>
      </c>
      <c r="I265" s="3">
        <v>-1631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</row>
    <row r="266" spans="1:53">
      <c r="A266" s="3" t="s">
        <v>246</v>
      </c>
      <c r="B266" s="3">
        <v>0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231315</v>
      </c>
      <c r="AR266" s="3">
        <v>0</v>
      </c>
      <c r="AS266" s="3">
        <v>231314.76</v>
      </c>
      <c r="AT266" s="3">
        <v>0</v>
      </c>
      <c r="AU266" s="3">
        <v>808955</v>
      </c>
      <c r="AV266" s="3">
        <v>808955</v>
      </c>
      <c r="AW266" s="3">
        <v>808954.5</v>
      </c>
      <c r="AX266" s="3">
        <v>0</v>
      </c>
      <c r="AY266" s="3">
        <v>1112636</v>
      </c>
      <c r="AZ266" s="3">
        <v>1112635</v>
      </c>
      <c r="BA266" s="3">
        <v>1112635.97</v>
      </c>
    </row>
    <row r="267" spans="1:53">
      <c r="A267" s="3" t="s">
        <v>247</v>
      </c>
      <c r="B267" s="3">
        <v>0</v>
      </c>
      <c r="C267" s="3">
        <v>-261120</v>
      </c>
      <c r="D267" s="3">
        <v>-383520</v>
      </c>
      <c r="E267" s="3">
        <v>-493680</v>
      </c>
      <c r="F267" s="3">
        <v>0</v>
      </c>
      <c r="G267" s="3">
        <v>-338640</v>
      </c>
      <c r="H267" s="3">
        <v>-534480</v>
      </c>
      <c r="I267" s="3">
        <v>-738480</v>
      </c>
      <c r="J267" s="3">
        <v>0</v>
      </c>
      <c r="K267" s="3">
        <v>-550800</v>
      </c>
      <c r="L267" s="3">
        <v>-877200</v>
      </c>
      <c r="M267" s="3">
        <v>-1162800</v>
      </c>
      <c r="N267" s="3">
        <v>0</v>
      </c>
      <c r="O267" s="3">
        <v>-599760</v>
      </c>
      <c r="P267" s="3">
        <v>-938400</v>
      </c>
      <c r="Q267" s="3">
        <v>-1228080</v>
      </c>
      <c r="R267" s="3">
        <v>0</v>
      </c>
      <c r="S267" s="3">
        <v>-624240</v>
      </c>
      <c r="T267" s="3">
        <v>-946560</v>
      </c>
      <c r="U267" s="3">
        <v>-1211760</v>
      </c>
      <c r="V267" s="3">
        <v>0</v>
      </c>
      <c r="W267" s="3">
        <v>-709920</v>
      </c>
      <c r="X267" s="3">
        <v>-1044480</v>
      </c>
      <c r="Y267" s="3">
        <v>-1338240</v>
      </c>
      <c r="Z267" s="3">
        <v>-7912</v>
      </c>
      <c r="AA267" s="3">
        <v>-620922</v>
      </c>
      <c r="AB267" s="3">
        <v>-939162</v>
      </c>
      <c r="AC267" s="3">
        <v>-1212522</v>
      </c>
      <c r="AD267" s="3">
        <v>0</v>
      </c>
      <c r="AE267" s="3">
        <v>-420567</v>
      </c>
      <c r="AF267" s="3">
        <v>-786167</v>
      </c>
      <c r="AG267" s="3">
        <v>-1060367</v>
      </c>
      <c r="AH267" s="3">
        <v>0</v>
      </c>
      <c r="AI267" s="3">
        <v>-672383</v>
      </c>
      <c r="AJ267" s="3">
        <v>-941663</v>
      </c>
      <c r="AK267" s="3">
        <v>-1176671</v>
      </c>
      <c r="AL267" s="3">
        <v>0</v>
      </c>
      <c r="AM267" s="3">
        <v>-496128</v>
      </c>
      <c r="AN267" s="3">
        <v>-737663</v>
      </c>
      <c r="AO267" s="3">
        <v>-920447.2</v>
      </c>
      <c r="AP267" s="3">
        <v>0</v>
      </c>
      <c r="AQ267" s="3">
        <v>-365568</v>
      </c>
      <c r="AR267" s="3">
        <v>-554879</v>
      </c>
      <c r="AS267" s="3">
        <v>-731135.32</v>
      </c>
      <c r="AT267" s="3">
        <v>0</v>
      </c>
      <c r="AU267" s="3">
        <v>-410554</v>
      </c>
      <c r="AV267" s="3">
        <v>-576877</v>
      </c>
      <c r="AW267" s="3">
        <v>-735968.72</v>
      </c>
      <c r="AX267" s="3">
        <v>0</v>
      </c>
      <c r="AY267" s="3">
        <v>-449416</v>
      </c>
      <c r="AZ267" s="3">
        <v>-818368</v>
      </c>
      <c r="BA267" s="3">
        <v>-1187320.69</v>
      </c>
    </row>
    <row r="268" spans="1:53">
      <c r="A268" s="3" t="s">
        <v>218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-5578</v>
      </c>
      <c r="H268" s="3">
        <v>-5743</v>
      </c>
      <c r="I268" s="3">
        <v>-5764</v>
      </c>
      <c r="J268" s="3">
        <v>-1</v>
      </c>
      <c r="K268" s="3">
        <v>-3</v>
      </c>
      <c r="L268" s="3">
        <v>-4</v>
      </c>
      <c r="M268" s="3">
        <v>-167</v>
      </c>
      <c r="N268" s="3">
        <v>-1</v>
      </c>
      <c r="O268" s="3">
        <v>0</v>
      </c>
      <c r="P268" s="3">
        <v>-607</v>
      </c>
      <c r="Q268" s="3">
        <v>-3432.15</v>
      </c>
      <c r="R268" s="3">
        <v>-1666</v>
      </c>
      <c r="S268" s="3">
        <v>-2584</v>
      </c>
      <c r="T268" s="3">
        <v>-6146</v>
      </c>
      <c r="U268" s="3">
        <v>-11797.18</v>
      </c>
      <c r="V268" s="3">
        <v>-4991</v>
      </c>
      <c r="W268" s="3">
        <v>-7332</v>
      </c>
      <c r="X268" s="3">
        <v>-12848</v>
      </c>
      <c r="Y268" s="3">
        <v>-20014</v>
      </c>
      <c r="Z268" s="3">
        <v>-7419</v>
      </c>
      <c r="AA268" s="3">
        <v>-12419</v>
      </c>
      <c r="AB268" s="3">
        <v>-20070</v>
      </c>
      <c r="AC268" s="3">
        <v>-28443</v>
      </c>
      <c r="AD268" s="3">
        <v>-7694</v>
      </c>
      <c r="AE268" s="3">
        <v>-11754</v>
      </c>
      <c r="AF268" s="3">
        <v>-15718</v>
      </c>
      <c r="AG268" s="3">
        <v>-21215</v>
      </c>
      <c r="AH268" s="3">
        <v>-4048</v>
      </c>
      <c r="AI268" s="3">
        <v>-6216</v>
      </c>
      <c r="AJ268" s="3">
        <v>-11173</v>
      </c>
      <c r="AK268" s="3">
        <v>-17033</v>
      </c>
      <c r="AL268" s="3">
        <v>-5571</v>
      </c>
      <c r="AM268" s="3">
        <v>-11067</v>
      </c>
      <c r="AN268" s="3">
        <v>-18465</v>
      </c>
      <c r="AO268" s="3">
        <v>-27492.15</v>
      </c>
      <c r="AP268" s="3">
        <v>-10071</v>
      </c>
      <c r="AQ268" s="3">
        <v>-18419</v>
      </c>
      <c r="AR268" s="3">
        <v>-25699</v>
      </c>
      <c r="AS268" s="3">
        <v>-36746.06</v>
      </c>
      <c r="AT268" s="3">
        <v>-10668</v>
      </c>
      <c r="AU268" s="3">
        <v>-20401</v>
      </c>
      <c r="AV268" s="3">
        <v>-24988</v>
      </c>
      <c r="AW268" s="3">
        <v>-36348.019999999997</v>
      </c>
      <c r="AX268" s="3">
        <v>-19062</v>
      </c>
      <c r="AY268" s="3">
        <v>-30127</v>
      </c>
      <c r="AZ268" s="3">
        <v>-37797</v>
      </c>
      <c r="BA268" s="3">
        <v>-44488.15</v>
      </c>
    </row>
    <row r="269" spans="1:53">
      <c r="A269" s="3" t="s">
        <v>248</v>
      </c>
      <c r="B269" s="3">
        <v>-754</v>
      </c>
      <c r="C269" s="3">
        <v>-14763</v>
      </c>
      <c r="D269" s="3">
        <v>-22410</v>
      </c>
      <c r="E269" s="3">
        <v>-31999</v>
      </c>
      <c r="F269" s="3">
        <v>-6189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-2405000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231315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-74731</v>
      </c>
      <c r="AY269" s="3">
        <v>-85638</v>
      </c>
      <c r="AZ269" s="3">
        <v>-116201</v>
      </c>
      <c r="BA269" s="3">
        <v>-139657.56</v>
      </c>
    </row>
    <row r="270" spans="1:53">
      <c r="A270" s="3" t="s">
        <v>249</v>
      </c>
      <c r="B270" s="3">
        <v>-554370</v>
      </c>
      <c r="C270" s="3">
        <v>-785796</v>
      </c>
      <c r="D270" s="3">
        <v>-688198</v>
      </c>
      <c r="E270" s="3">
        <v>-850526</v>
      </c>
      <c r="F270" s="3">
        <v>-671758</v>
      </c>
      <c r="G270" s="3">
        <v>-1150279</v>
      </c>
      <c r="H270" s="3">
        <v>-1353283</v>
      </c>
      <c r="I270" s="3">
        <v>-1559382</v>
      </c>
      <c r="J270" s="3">
        <v>-2090</v>
      </c>
      <c r="K270" s="3">
        <v>-552883</v>
      </c>
      <c r="L270" s="3">
        <v>-879293</v>
      </c>
      <c r="M270" s="3">
        <v>-1164981</v>
      </c>
      <c r="N270" s="3">
        <v>939</v>
      </c>
      <c r="O270" s="3">
        <v>-594182</v>
      </c>
      <c r="P270" s="3">
        <v>-728597</v>
      </c>
      <c r="Q270" s="3">
        <v>-831541.29</v>
      </c>
      <c r="R270" s="3">
        <v>-401677</v>
      </c>
      <c r="S270" s="3">
        <v>-706222</v>
      </c>
      <c r="T270" s="3">
        <v>-582706</v>
      </c>
      <c r="U270" s="3">
        <v>-783557.18</v>
      </c>
      <c r="V270" s="3">
        <v>-674991</v>
      </c>
      <c r="W270" s="3">
        <v>-901077</v>
      </c>
      <c r="X270" s="3">
        <v>-884384</v>
      </c>
      <c r="Y270" s="3">
        <v>-1013254</v>
      </c>
      <c r="Z270" s="3">
        <v>-530331</v>
      </c>
      <c r="AA270" s="3">
        <v>-753550</v>
      </c>
      <c r="AB270" s="3">
        <v>-794232</v>
      </c>
      <c r="AC270" s="3">
        <v>-1035965</v>
      </c>
      <c r="AD270" s="3">
        <v>-527694</v>
      </c>
      <c r="AE270" s="3">
        <v>-1297321</v>
      </c>
      <c r="AF270" s="3">
        <v>-1156885</v>
      </c>
      <c r="AG270" s="3">
        <v>-1511582</v>
      </c>
      <c r="AH270" s="3">
        <v>-684048</v>
      </c>
      <c r="AI270" s="3">
        <v>-808599</v>
      </c>
      <c r="AJ270" s="3">
        <v>-672816</v>
      </c>
      <c r="AK270" s="3">
        <v>-823704</v>
      </c>
      <c r="AL270" s="3">
        <v>-425571</v>
      </c>
      <c r="AM270" s="3">
        <v>-419915</v>
      </c>
      <c r="AN270" s="3">
        <v>-186190</v>
      </c>
      <c r="AO270" s="3">
        <v>-207349.31</v>
      </c>
      <c r="AP270" s="3">
        <v>-455364</v>
      </c>
      <c r="AQ270" s="3">
        <v>-653566</v>
      </c>
      <c r="AR270" s="3">
        <v>-298264</v>
      </c>
      <c r="AS270" s="3">
        <v>-241347.25</v>
      </c>
      <c r="AT270" s="3">
        <v>-306540</v>
      </c>
      <c r="AU270" s="3">
        <v>-297872</v>
      </c>
      <c r="AV270" s="3">
        <v>-168782</v>
      </c>
      <c r="AW270" s="3">
        <v>1597313.02</v>
      </c>
      <c r="AX270" s="3">
        <v>-735840</v>
      </c>
      <c r="AY270" s="3">
        <v>-1489092</v>
      </c>
      <c r="AZ270" s="3">
        <v>-1606278</v>
      </c>
      <c r="BA270" s="3">
        <v>-2031377.27</v>
      </c>
    </row>
    <row r="271" spans="1:53">
      <c r="A271" s="3" t="s">
        <v>250</v>
      </c>
      <c r="B271" s="3">
        <v>28351</v>
      </c>
      <c r="C271" s="3">
        <v>16266</v>
      </c>
      <c r="D271" s="3">
        <v>15576</v>
      </c>
      <c r="E271" s="3">
        <v>5840</v>
      </c>
      <c r="F271" s="3">
        <v>62350</v>
      </c>
      <c r="G271" s="3">
        <v>48172</v>
      </c>
      <c r="H271" s="3">
        <v>55865</v>
      </c>
      <c r="I271" s="3">
        <v>142061</v>
      </c>
      <c r="J271" s="3">
        <v>797254</v>
      </c>
      <c r="K271" s="3">
        <v>496829</v>
      </c>
      <c r="L271" s="3">
        <v>-34415</v>
      </c>
      <c r="M271" s="3">
        <v>-31316</v>
      </c>
      <c r="N271" s="3">
        <v>683367</v>
      </c>
      <c r="O271" s="3">
        <v>199364</v>
      </c>
      <c r="P271" s="3">
        <v>-42396</v>
      </c>
      <c r="Q271" s="3">
        <v>30407.64</v>
      </c>
      <c r="R271" s="3">
        <v>174888</v>
      </c>
      <c r="S271" s="3">
        <v>-32270</v>
      </c>
      <c r="T271" s="3">
        <v>2437</v>
      </c>
      <c r="U271" s="3">
        <v>-1696.1</v>
      </c>
      <c r="V271" s="3">
        <v>-25056</v>
      </c>
      <c r="W271" s="3">
        <v>-27261</v>
      </c>
      <c r="X271" s="3">
        <v>-105124</v>
      </c>
      <c r="Y271" s="3">
        <v>-19499</v>
      </c>
      <c r="Z271" s="3">
        <v>27261</v>
      </c>
      <c r="AA271" s="3">
        <v>61887</v>
      </c>
      <c r="AB271" s="3">
        <v>5250</v>
      </c>
      <c r="AC271" s="3">
        <v>37713</v>
      </c>
      <c r="AD271" s="3">
        <v>212269</v>
      </c>
      <c r="AE271" s="3">
        <v>-107771</v>
      </c>
      <c r="AF271" s="3">
        <v>-111221</v>
      </c>
      <c r="AG271" s="3">
        <v>10278</v>
      </c>
      <c r="AH271" s="3">
        <v>17421</v>
      </c>
      <c r="AI271" s="3">
        <v>-47767</v>
      </c>
      <c r="AJ271" s="3">
        <v>-128883</v>
      </c>
      <c r="AK271" s="3">
        <v>-135592</v>
      </c>
      <c r="AL271" s="3">
        <v>30602</v>
      </c>
      <c r="AM271" s="3">
        <v>21590</v>
      </c>
      <c r="AN271" s="3">
        <v>24702</v>
      </c>
      <c r="AO271" s="3">
        <v>13043.17</v>
      </c>
      <c r="AP271" s="3">
        <v>88607</v>
      </c>
      <c r="AQ271" s="3">
        <v>2472</v>
      </c>
      <c r="AR271" s="3">
        <v>-13950</v>
      </c>
      <c r="AS271" s="3">
        <v>31284.12</v>
      </c>
      <c r="AT271" s="3">
        <v>47233</v>
      </c>
      <c r="AU271" s="3">
        <v>38354</v>
      </c>
      <c r="AV271" s="3">
        <v>-41052</v>
      </c>
      <c r="AW271" s="3">
        <v>-7924.82</v>
      </c>
      <c r="AX271" s="3">
        <v>-22227</v>
      </c>
      <c r="AY271" s="3">
        <v>-32093</v>
      </c>
      <c r="AZ271" s="3">
        <v>-51340</v>
      </c>
      <c r="BA271" s="3">
        <v>-47055.58</v>
      </c>
    </row>
    <row r="272" spans="1:53">
      <c r="A272" s="3" t="s">
        <v>251</v>
      </c>
      <c r="B272" s="3">
        <v>43328</v>
      </c>
      <c r="C272" s="3">
        <v>43328</v>
      </c>
      <c r="D272" s="3">
        <v>43328</v>
      </c>
      <c r="E272" s="3">
        <v>43328</v>
      </c>
      <c r="F272" s="3">
        <v>49168</v>
      </c>
      <c r="G272" s="3">
        <v>49168</v>
      </c>
      <c r="H272" s="3">
        <v>49168</v>
      </c>
      <c r="I272" s="3">
        <v>49168</v>
      </c>
      <c r="J272" s="3">
        <v>191229</v>
      </c>
      <c r="K272" s="3">
        <v>191229</v>
      </c>
      <c r="L272" s="3">
        <v>191229</v>
      </c>
      <c r="M272" s="3">
        <v>191229</v>
      </c>
      <c r="N272" s="3">
        <v>159913</v>
      </c>
      <c r="O272" s="3">
        <v>159913</v>
      </c>
      <c r="P272" s="3">
        <v>159913</v>
      </c>
      <c r="Q272" s="3">
        <v>159912.94</v>
      </c>
      <c r="R272" s="3">
        <v>190321</v>
      </c>
      <c r="S272" s="3">
        <v>190321</v>
      </c>
      <c r="T272" s="3">
        <v>190321</v>
      </c>
      <c r="U272" s="3">
        <v>190320.58</v>
      </c>
      <c r="V272" s="3">
        <v>188624</v>
      </c>
      <c r="W272" s="3">
        <v>188624</v>
      </c>
      <c r="X272" s="3">
        <v>188624</v>
      </c>
      <c r="Y272" s="3">
        <v>188624</v>
      </c>
      <c r="Z272" s="3">
        <v>169125</v>
      </c>
      <c r="AA272" s="3">
        <v>169125</v>
      </c>
      <c r="AB272" s="3">
        <v>169125</v>
      </c>
      <c r="AC272" s="3">
        <v>169125</v>
      </c>
      <c r="AD272" s="3">
        <v>206838</v>
      </c>
      <c r="AE272" s="3">
        <v>206838</v>
      </c>
      <c r="AF272" s="3">
        <v>206838</v>
      </c>
      <c r="AG272" s="3">
        <v>206838</v>
      </c>
      <c r="AH272" s="3">
        <v>217116</v>
      </c>
      <c r="AI272" s="3">
        <v>217116</v>
      </c>
      <c r="AJ272" s="3">
        <v>217116</v>
      </c>
      <c r="AK272" s="3">
        <v>217115</v>
      </c>
      <c r="AL272" s="3">
        <v>81522</v>
      </c>
      <c r="AM272" s="3">
        <v>81523</v>
      </c>
      <c r="AN272" s="3">
        <v>81523</v>
      </c>
      <c r="AO272" s="3">
        <v>81523</v>
      </c>
      <c r="AP272" s="3">
        <v>94566</v>
      </c>
      <c r="AQ272" s="3">
        <v>94566</v>
      </c>
      <c r="AR272" s="3">
        <v>94566</v>
      </c>
      <c r="AS272" s="3">
        <v>94566.17</v>
      </c>
      <c r="AT272" s="3">
        <v>125850</v>
      </c>
      <c r="AU272" s="3">
        <v>125850</v>
      </c>
      <c r="AV272" s="3">
        <v>125850</v>
      </c>
      <c r="AW272" s="3">
        <v>125850.29</v>
      </c>
      <c r="AX272" s="3">
        <v>117925</v>
      </c>
      <c r="AY272" s="3">
        <v>117925</v>
      </c>
      <c r="AZ272" s="3">
        <v>117925</v>
      </c>
      <c r="BA272" s="3">
        <v>117925.48</v>
      </c>
    </row>
    <row r="273" spans="1:53">
      <c r="A273" s="3" t="s">
        <v>252</v>
      </c>
      <c r="B273" s="3">
        <v>71679</v>
      </c>
      <c r="C273" s="3">
        <v>59594</v>
      </c>
      <c r="D273" s="3">
        <v>58904</v>
      </c>
      <c r="E273" s="3">
        <v>49168</v>
      </c>
      <c r="F273" s="3">
        <v>111518</v>
      </c>
      <c r="G273" s="3">
        <v>97340</v>
      </c>
      <c r="H273" s="3">
        <v>105033</v>
      </c>
      <c r="I273" s="3">
        <v>191229</v>
      </c>
      <c r="J273" s="3">
        <v>988483</v>
      </c>
      <c r="K273" s="3">
        <v>688058</v>
      </c>
      <c r="L273" s="3">
        <v>156814</v>
      </c>
      <c r="M273" s="3">
        <v>159913</v>
      </c>
      <c r="N273" s="3">
        <v>843280</v>
      </c>
      <c r="O273" s="3">
        <v>359277</v>
      </c>
      <c r="P273" s="3">
        <v>117517</v>
      </c>
      <c r="Q273" s="3">
        <v>190320.58</v>
      </c>
      <c r="R273" s="3">
        <v>365209</v>
      </c>
      <c r="S273" s="3">
        <v>158051</v>
      </c>
      <c r="T273" s="3">
        <v>192758</v>
      </c>
      <c r="U273" s="3">
        <v>188624.48</v>
      </c>
      <c r="V273" s="3">
        <v>163568</v>
      </c>
      <c r="W273" s="3">
        <v>161363</v>
      </c>
      <c r="X273" s="3">
        <v>83500</v>
      </c>
      <c r="Y273" s="3">
        <v>169125</v>
      </c>
      <c r="Z273" s="3">
        <v>196386</v>
      </c>
      <c r="AA273" s="3">
        <v>231012</v>
      </c>
      <c r="AB273" s="3">
        <v>174375</v>
      </c>
      <c r="AC273" s="3">
        <v>206838</v>
      </c>
      <c r="AD273" s="3">
        <v>419107</v>
      </c>
      <c r="AE273" s="3">
        <v>99067</v>
      </c>
      <c r="AF273" s="3">
        <v>95617</v>
      </c>
      <c r="AG273" s="3">
        <v>217116</v>
      </c>
      <c r="AH273" s="3">
        <v>234537</v>
      </c>
      <c r="AI273" s="3">
        <v>169349</v>
      </c>
      <c r="AJ273" s="3">
        <v>88233</v>
      </c>
      <c r="AK273" s="3">
        <v>81523</v>
      </c>
      <c r="AL273" s="3">
        <v>112124</v>
      </c>
      <c r="AM273" s="3">
        <v>103113</v>
      </c>
      <c r="AN273" s="3">
        <v>106225</v>
      </c>
      <c r="AO273" s="3">
        <v>94566.17</v>
      </c>
      <c r="AP273" s="3">
        <v>183173</v>
      </c>
      <c r="AQ273" s="3">
        <v>97038</v>
      </c>
      <c r="AR273" s="3">
        <v>80616</v>
      </c>
      <c r="AS273" s="3">
        <v>125850.29</v>
      </c>
      <c r="AT273" s="3">
        <v>173083</v>
      </c>
      <c r="AU273" s="3">
        <v>164204</v>
      </c>
      <c r="AV273" s="3">
        <v>84798</v>
      </c>
      <c r="AW273" s="3">
        <v>117925.48</v>
      </c>
      <c r="AX273" s="3">
        <v>95698</v>
      </c>
      <c r="AY273" s="3">
        <v>85832</v>
      </c>
      <c r="AZ273" s="3">
        <v>66585</v>
      </c>
      <c r="BA273" s="3">
        <v>70869.899999999994</v>
      </c>
    </row>
    <row r="274" spans="1:5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1:5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1:5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1:5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1:5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1:5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1:5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1:5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1:5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1:5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1:5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1:5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1:5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1:5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1:5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1:5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1:53">
      <c r="AZ294" s="7"/>
    </row>
    <row r="295" spans="1:53">
      <c r="AZ295" s="7"/>
    </row>
    <row r="298" spans="1:53">
      <c r="AZ298" s="7"/>
    </row>
    <row r="299" spans="1:53">
      <c r="AZ299" s="7"/>
    </row>
    <row r="300" spans="1:53">
      <c r="AZ300" s="7"/>
    </row>
    <row r="301" spans="1:53">
      <c r="AZ301" s="7"/>
    </row>
    <row r="302" spans="1:53">
      <c r="AZ302" s="7"/>
    </row>
    <row r="303" spans="1:53">
      <c r="AZ303" s="7"/>
    </row>
    <row r="304" spans="1:53">
      <c r="AZ304" s="7"/>
    </row>
    <row r="305" spans="2:52">
      <c r="AZ305" s="7"/>
    </row>
    <row r="306" spans="2:52">
      <c r="AZ306" s="7"/>
    </row>
    <row r="307" spans="2:52">
      <c r="AZ307" s="7"/>
    </row>
    <row r="308" spans="2:52">
      <c r="AZ308" s="7"/>
    </row>
    <row r="309" spans="2:5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</row>
    <row r="310" spans="2:5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</row>
    <row r="311" spans="2:5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</row>
    <row r="312" spans="2:5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</row>
    <row r="313" spans="2:5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</row>
    <row r="314" spans="2:5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</row>
    <row r="315" spans="2:5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</row>
    <row r="316" spans="2:5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</row>
    <row r="317" spans="2:5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</row>
    <row r="318" spans="2:5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</row>
    <row r="319" spans="2:5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</row>
    <row r="324" spans="1:16" s="11" customFormat="1">
      <c r="B324" s="12">
        <v>2008</v>
      </c>
      <c r="C324" s="12">
        <v>2009</v>
      </c>
      <c r="D324" s="12">
        <v>2010</v>
      </c>
      <c r="E324" s="12">
        <v>2011</v>
      </c>
      <c r="F324" s="12">
        <v>2012</v>
      </c>
      <c r="G324" s="12">
        <v>2013</v>
      </c>
      <c r="H324" s="12">
        <v>2014</v>
      </c>
      <c r="I324" s="12">
        <v>2015</v>
      </c>
      <c r="J324" s="12">
        <v>2016</v>
      </c>
      <c r="K324" s="12">
        <v>2017</v>
      </c>
      <c r="L324" s="12">
        <v>2018</v>
      </c>
      <c r="M324" s="12">
        <v>2019</v>
      </c>
      <c r="N324" s="12">
        <v>2020</v>
      </c>
      <c r="O324" s="13"/>
      <c r="P324" s="12"/>
    </row>
    <row r="325" spans="1:16">
      <c r="A325" s="14"/>
      <c r="B325" s="199" t="s">
        <v>253</v>
      </c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1"/>
      <c r="O325" s="15"/>
      <c r="P325" s="4"/>
    </row>
    <row r="326" spans="1:16">
      <c r="B326" s="217" t="s">
        <v>55</v>
      </c>
      <c r="C326" s="218"/>
      <c r="D326" s="218"/>
      <c r="E326" s="218"/>
      <c r="F326" s="218"/>
      <c r="G326" s="218"/>
      <c r="H326" s="218"/>
      <c r="I326" s="218"/>
      <c r="J326" s="218"/>
      <c r="K326" s="218"/>
      <c r="L326" s="218"/>
      <c r="M326" s="218"/>
      <c r="N326" s="219"/>
      <c r="O326" s="15"/>
      <c r="P326" s="4"/>
    </row>
    <row r="327" spans="1:16">
      <c r="B327" s="16">
        <f t="shared" ref="B327:N330" si="260">IFERROR(VLOOKUP($B$326,$4:$126,MATCH($P327&amp;"/"&amp;B$324,$2:$2,0),FALSE),"")</f>
        <v>71679</v>
      </c>
      <c r="C327" s="16">
        <f t="shared" si="260"/>
        <v>111518</v>
      </c>
      <c r="D327" s="16">
        <f t="shared" si="260"/>
        <v>988483</v>
      </c>
      <c r="E327" s="16">
        <f t="shared" si="260"/>
        <v>843280</v>
      </c>
      <c r="F327" s="16">
        <f t="shared" si="260"/>
        <v>365209</v>
      </c>
      <c r="G327" s="16">
        <f t="shared" si="260"/>
        <v>163568</v>
      </c>
      <c r="H327" s="16">
        <f t="shared" si="260"/>
        <v>196386</v>
      </c>
      <c r="I327" s="16">
        <f t="shared" si="260"/>
        <v>419107</v>
      </c>
      <c r="J327" s="16">
        <f t="shared" si="260"/>
        <v>234537</v>
      </c>
      <c r="K327" s="16">
        <f t="shared" si="260"/>
        <v>112124</v>
      </c>
      <c r="L327" s="16">
        <f t="shared" si="260"/>
        <v>183173</v>
      </c>
      <c r="M327" s="16">
        <f t="shared" si="260"/>
        <v>173083</v>
      </c>
      <c r="N327" s="17">
        <f t="shared" si="260"/>
        <v>95698</v>
      </c>
      <c r="O327" s="15"/>
      <c r="P327" s="18" t="s">
        <v>254</v>
      </c>
    </row>
    <row r="328" spans="1:16">
      <c r="B328" s="16">
        <f t="shared" si="260"/>
        <v>59594</v>
      </c>
      <c r="C328" s="16">
        <f t="shared" si="260"/>
        <v>97340</v>
      </c>
      <c r="D328" s="16">
        <f t="shared" si="260"/>
        <v>688058</v>
      </c>
      <c r="E328" s="16">
        <f t="shared" si="260"/>
        <v>359277</v>
      </c>
      <c r="F328" s="16">
        <f t="shared" si="260"/>
        <v>158051</v>
      </c>
      <c r="G328" s="16">
        <f t="shared" si="260"/>
        <v>161363</v>
      </c>
      <c r="H328" s="16">
        <f t="shared" si="260"/>
        <v>231012</v>
      </c>
      <c r="I328" s="16">
        <f t="shared" si="260"/>
        <v>99067</v>
      </c>
      <c r="J328" s="16">
        <f t="shared" si="260"/>
        <v>169349</v>
      </c>
      <c r="K328" s="16">
        <f t="shared" si="260"/>
        <v>103113</v>
      </c>
      <c r="L328" s="16">
        <f t="shared" si="260"/>
        <v>97038</v>
      </c>
      <c r="M328" s="16">
        <f t="shared" si="260"/>
        <v>164204</v>
      </c>
      <c r="N328" s="17">
        <f t="shared" si="260"/>
        <v>85832</v>
      </c>
      <c r="O328" s="15"/>
      <c r="P328" s="18" t="s">
        <v>255</v>
      </c>
    </row>
    <row r="329" spans="1:16">
      <c r="B329" s="16">
        <f t="shared" si="260"/>
        <v>58904</v>
      </c>
      <c r="C329" s="16">
        <f t="shared" si="260"/>
        <v>105033</v>
      </c>
      <c r="D329" s="16">
        <f t="shared" si="260"/>
        <v>156814</v>
      </c>
      <c r="E329" s="16">
        <f t="shared" si="260"/>
        <v>117517</v>
      </c>
      <c r="F329" s="16">
        <f t="shared" si="260"/>
        <v>192758</v>
      </c>
      <c r="G329" s="16">
        <f t="shared" si="260"/>
        <v>83500</v>
      </c>
      <c r="H329" s="16">
        <f t="shared" si="260"/>
        <v>174375</v>
      </c>
      <c r="I329" s="16">
        <f t="shared" si="260"/>
        <v>95617</v>
      </c>
      <c r="J329" s="16">
        <f t="shared" si="260"/>
        <v>88233</v>
      </c>
      <c r="K329" s="16">
        <f t="shared" si="260"/>
        <v>106225</v>
      </c>
      <c r="L329" s="16">
        <f t="shared" si="260"/>
        <v>80616</v>
      </c>
      <c r="M329" s="16">
        <f t="shared" si="260"/>
        <v>84798</v>
      </c>
      <c r="N329" s="17">
        <f t="shared" si="260"/>
        <v>66585</v>
      </c>
      <c r="O329" s="15"/>
      <c r="P329" s="18" t="s">
        <v>256</v>
      </c>
    </row>
    <row r="330" spans="1:16">
      <c r="B330" s="16">
        <f t="shared" si="260"/>
        <v>49168</v>
      </c>
      <c r="C330" s="16">
        <f t="shared" si="260"/>
        <v>191229</v>
      </c>
      <c r="D330" s="16">
        <f t="shared" si="260"/>
        <v>159913</v>
      </c>
      <c r="E330" s="16">
        <f t="shared" si="260"/>
        <v>190320.58</v>
      </c>
      <c r="F330" s="16">
        <f t="shared" si="260"/>
        <v>188624.48</v>
      </c>
      <c r="G330" s="16">
        <f t="shared" si="260"/>
        <v>169125</v>
      </c>
      <c r="H330" s="16">
        <f t="shared" si="260"/>
        <v>206838</v>
      </c>
      <c r="I330" s="16">
        <f t="shared" si="260"/>
        <v>217116</v>
      </c>
      <c r="J330" s="16">
        <f t="shared" si="260"/>
        <v>81523</v>
      </c>
      <c r="K330" s="16">
        <f t="shared" si="260"/>
        <v>94566.17</v>
      </c>
      <c r="L330" s="16">
        <f t="shared" si="260"/>
        <v>125850.29</v>
      </c>
      <c r="M330" s="16">
        <f t="shared" si="260"/>
        <v>117925.48</v>
      </c>
      <c r="N330" s="17">
        <f>IFERROR(VLOOKUP($B$326,$4:$126,MATCH($P330&amp;"/"&amp;N$324,$2:$2,0),FALSE),IFERROR(VLOOKUP($B$326,$4:$126,MATCH($P329&amp;"/"&amp;N$324,$2:$2,0),FALSE),IFERROR(VLOOKUP($B$326,$4:$126,MATCH($P328&amp;"/"&amp;N$324,$2:$2,0),FALSE),IFERROR(VLOOKUP($B$326,$4:$126,MATCH($P327&amp;"/"&amp;N$324,$2:$2,0),FALSE),""))))</f>
        <v>70869.899999999994</v>
      </c>
      <c r="O330" s="15"/>
      <c r="P330" s="18" t="s">
        <v>257</v>
      </c>
    </row>
    <row r="331" spans="1:16">
      <c r="B331" s="19">
        <f t="shared" ref="B331:N331" si="261">+B330/B$378</f>
        <v>1.2632295081040612E-2</v>
      </c>
      <c r="C331" s="19">
        <f t="shared" si="261"/>
        <v>5.2646677361424921E-2</v>
      </c>
      <c r="D331" s="19">
        <f t="shared" si="261"/>
        <v>4.3045372702515516E-2</v>
      </c>
      <c r="E331" s="19">
        <f t="shared" si="261"/>
        <v>4.4385599033665582E-2</v>
      </c>
      <c r="F331" s="19">
        <f t="shared" si="261"/>
        <v>3.9635994796280175E-2</v>
      </c>
      <c r="G331" s="19">
        <f t="shared" si="261"/>
        <v>3.2900163250950479E-2</v>
      </c>
      <c r="H331" s="19">
        <f t="shared" si="261"/>
        <v>3.9823330875316962E-2</v>
      </c>
      <c r="I331" s="19">
        <f t="shared" si="261"/>
        <v>4.228768268695339E-2</v>
      </c>
      <c r="J331" s="19">
        <f t="shared" si="261"/>
        <v>1.4178339626566156E-2</v>
      </c>
      <c r="K331" s="19">
        <f t="shared" si="261"/>
        <v>1.3324346674180303E-2</v>
      </c>
      <c r="L331" s="19">
        <f t="shared" si="261"/>
        <v>1.57256912063257E-2</v>
      </c>
      <c r="M331" s="19">
        <f t="shared" si="261"/>
        <v>1.352062041519405E-2</v>
      </c>
      <c r="N331" s="19">
        <f t="shared" si="261"/>
        <v>8.0573978499037125E-3</v>
      </c>
      <c r="O331" s="15">
        <f>RATE(M$324-B$324,,-B331,M331)</f>
        <v>6.1972441088407491E-3</v>
      </c>
      <c r="P331" s="20" t="s">
        <v>258</v>
      </c>
    </row>
    <row r="332" spans="1:16">
      <c r="B332" s="220" t="s">
        <v>56</v>
      </c>
      <c r="C332" s="221"/>
      <c r="D332" s="221"/>
      <c r="E332" s="221"/>
      <c r="F332" s="221"/>
      <c r="G332" s="221"/>
      <c r="H332" s="221"/>
      <c r="I332" s="221"/>
      <c r="J332" s="221"/>
      <c r="K332" s="221"/>
      <c r="L332" s="221"/>
      <c r="M332" s="221"/>
      <c r="N332" s="222"/>
      <c r="O332" s="15"/>
      <c r="P332" s="4"/>
    </row>
    <row r="333" spans="1:16">
      <c r="B333" s="17">
        <f t="shared" ref="B333:N336" si="262">IFERROR(VLOOKUP($B$332,$4:$126,MATCH($P333&amp;"/"&amp;B$324,$2:$2,0),FALSE),IFERROR(VLOOKUP($B$332,$4:$126,MATCH($P332&amp;"/"&amp;B$324,$2:$2,0),FALSE),IFERROR(VLOOKUP($B$332,$4:$126,MATCH($P331&amp;"/"&amp;B$324,$2:$2,0),FALSE),IFERROR(VLOOKUP($B$332,$4:$126,MATCH($P330&amp;"/"&amp;B$324,$2:$2,0),FALSE),"0"))))</f>
        <v>0</v>
      </c>
      <c r="C333" s="17">
        <f t="shared" si="262"/>
        <v>0</v>
      </c>
      <c r="D333" s="17">
        <f t="shared" si="262"/>
        <v>0</v>
      </c>
      <c r="E333" s="17">
        <f t="shared" si="262"/>
        <v>0</v>
      </c>
      <c r="F333" s="17">
        <f t="shared" si="262"/>
        <v>0</v>
      </c>
      <c r="G333" s="17">
        <f t="shared" si="262"/>
        <v>0</v>
      </c>
      <c r="H333" s="17">
        <f t="shared" si="262"/>
        <v>0</v>
      </c>
      <c r="I333" s="17">
        <f t="shared" si="262"/>
        <v>0</v>
      </c>
      <c r="J333" s="17">
        <f t="shared" si="262"/>
        <v>0</v>
      </c>
      <c r="K333" s="17">
        <f t="shared" si="262"/>
        <v>18374</v>
      </c>
      <c r="L333" s="17">
        <f t="shared" si="262"/>
        <v>18374</v>
      </c>
      <c r="M333" s="17">
        <f t="shared" si="262"/>
        <v>1064</v>
      </c>
      <c r="N333" s="17">
        <f t="shared" si="262"/>
        <v>0</v>
      </c>
      <c r="O333" s="15"/>
      <c r="P333" s="18" t="s">
        <v>254</v>
      </c>
    </row>
    <row r="334" spans="1:16">
      <c r="B334" s="17">
        <f t="shared" si="262"/>
        <v>0</v>
      </c>
      <c r="C334" s="17">
        <f t="shared" si="262"/>
        <v>0</v>
      </c>
      <c r="D334" s="17">
        <f t="shared" si="262"/>
        <v>0</v>
      </c>
      <c r="E334" s="17">
        <f t="shared" si="262"/>
        <v>0</v>
      </c>
      <c r="F334" s="17">
        <f t="shared" si="262"/>
        <v>0</v>
      </c>
      <c r="G334" s="17">
        <f t="shared" si="262"/>
        <v>0</v>
      </c>
      <c r="H334" s="17">
        <f t="shared" si="262"/>
        <v>0</v>
      </c>
      <c r="I334" s="17">
        <f t="shared" si="262"/>
        <v>0</v>
      </c>
      <c r="J334" s="17">
        <f t="shared" si="262"/>
        <v>0</v>
      </c>
      <c r="K334" s="17">
        <f t="shared" si="262"/>
        <v>18374</v>
      </c>
      <c r="L334" s="17">
        <f t="shared" si="262"/>
        <v>1064</v>
      </c>
      <c r="M334" s="17">
        <f t="shared" si="262"/>
        <v>1064</v>
      </c>
      <c r="N334" s="17">
        <f t="shared" si="262"/>
        <v>0</v>
      </c>
      <c r="O334" s="15"/>
      <c r="P334" s="18" t="s">
        <v>255</v>
      </c>
    </row>
    <row r="335" spans="1:16">
      <c r="B335" s="17">
        <f t="shared" si="262"/>
        <v>0</v>
      </c>
      <c r="C335" s="17">
        <f t="shared" si="262"/>
        <v>0</v>
      </c>
      <c r="D335" s="17">
        <f t="shared" si="262"/>
        <v>0</v>
      </c>
      <c r="E335" s="17">
        <f t="shared" si="262"/>
        <v>0</v>
      </c>
      <c r="F335" s="17">
        <f t="shared" si="262"/>
        <v>0</v>
      </c>
      <c r="G335" s="17">
        <f t="shared" si="262"/>
        <v>0</v>
      </c>
      <c r="H335" s="17">
        <f t="shared" si="262"/>
        <v>0</v>
      </c>
      <c r="I335" s="17">
        <f t="shared" si="262"/>
        <v>0</v>
      </c>
      <c r="J335" s="17">
        <f t="shared" si="262"/>
        <v>0</v>
      </c>
      <c r="K335" s="17">
        <f t="shared" si="262"/>
        <v>18374</v>
      </c>
      <c r="L335" s="17">
        <f t="shared" si="262"/>
        <v>1064</v>
      </c>
      <c r="M335" s="17">
        <f t="shared" si="262"/>
        <v>1064</v>
      </c>
      <c r="N335" s="17">
        <f t="shared" si="262"/>
        <v>0</v>
      </c>
      <c r="O335" s="15"/>
      <c r="P335" s="18" t="s">
        <v>256</v>
      </c>
    </row>
    <row r="336" spans="1:16">
      <c r="B336" s="17">
        <f t="shared" si="262"/>
        <v>0</v>
      </c>
      <c r="C336" s="17">
        <f t="shared" si="262"/>
        <v>0</v>
      </c>
      <c r="D336" s="17">
        <f t="shared" si="262"/>
        <v>0</v>
      </c>
      <c r="E336" s="17">
        <f t="shared" si="262"/>
        <v>0</v>
      </c>
      <c r="F336" s="17">
        <f t="shared" si="262"/>
        <v>0</v>
      </c>
      <c r="G336" s="17">
        <f t="shared" si="262"/>
        <v>0</v>
      </c>
      <c r="H336" s="17">
        <f t="shared" si="262"/>
        <v>0</v>
      </c>
      <c r="I336" s="17">
        <f t="shared" si="262"/>
        <v>0</v>
      </c>
      <c r="J336" s="17">
        <f t="shared" si="262"/>
        <v>0</v>
      </c>
      <c r="K336" s="17">
        <f t="shared" si="262"/>
        <v>18374.259999999998</v>
      </c>
      <c r="L336" s="17">
        <f t="shared" si="262"/>
        <v>1063.94</v>
      </c>
      <c r="M336" s="17">
        <f t="shared" si="262"/>
        <v>1063.94</v>
      </c>
      <c r="N336" s="17">
        <f>IFERROR(VLOOKUP($B$332,$4:$126,MATCH($P336&amp;"/"&amp;N$324,$2:$2,0),FALSE),IFERROR(VLOOKUP($B$332,$4:$126,MATCH($P335&amp;"/"&amp;N$324,$2:$2,0),FALSE),IFERROR(VLOOKUP($B$332,$4:$126,MATCH($P334&amp;"/"&amp;N$324,$2:$2,0),FALSE),IFERROR(VLOOKUP($B$332,$4:$126,MATCH($P333&amp;"/"&amp;N$324,$2:$2,0),FALSE),"0"))))</f>
        <v>0</v>
      </c>
      <c r="O336" s="15"/>
      <c r="P336" s="18" t="s">
        <v>257</v>
      </c>
    </row>
    <row r="337" spans="1:16">
      <c r="B337" s="19">
        <f t="shared" ref="B337:N337" si="263">+B336/B$378</f>
        <v>0</v>
      </c>
      <c r="C337" s="19">
        <f t="shared" si="263"/>
        <v>0</v>
      </c>
      <c r="D337" s="19">
        <f t="shared" si="263"/>
        <v>0</v>
      </c>
      <c r="E337" s="19">
        <f t="shared" si="263"/>
        <v>0</v>
      </c>
      <c r="F337" s="19">
        <f t="shared" si="263"/>
        <v>0</v>
      </c>
      <c r="G337" s="19">
        <f t="shared" si="263"/>
        <v>0</v>
      </c>
      <c r="H337" s="19">
        <f t="shared" si="263"/>
        <v>0</v>
      </c>
      <c r="I337" s="19">
        <f t="shared" si="263"/>
        <v>0</v>
      </c>
      <c r="J337" s="19">
        <f t="shared" si="263"/>
        <v>0</v>
      </c>
      <c r="K337" s="19">
        <f t="shared" si="263"/>
        <v>2.588928050290333E-3</v>
      </c>
      <c r="L337" s="19">
        <f t="shared" si="263"/>
        <v>1.3294519942749568E-4</v>
      </c>
      <c r="M337" s="19">
        <f t="shared" si="263"/>
        <v>1.2198490847390707E-4</v>
      </c>
      <c r="N337" s="19">
        <f t="shared" si="263"/>
        <v>0</v>
      </c>
      <c r="O337" s="15" t="e">
        <f>RATE(M$324-B$324,,-B337,M337)</f>
        <v>#NUM!</v>
      </c>
      <c r="P337" s="20" t="s">
        <v>258</v>
      </c>
    </row>
    <row r="338" spans="1:16">
      <c r="B338" s="220" t="s">
        <v>57</v>
      </c>
      <c r="C338" s="221"/>
      <c r="D338" s="221"/>
      <c r="E338" s="221"/>
      <c r="F338" s="221"/>
      <c r="G338" s="221"/>
      <c r="H338" s="221"/>
      <c r="I338" s="221"/>
      <c r="J338" s="221"/>
      <c r="K338" s="221"/>
      <c r="L338" s="221"/>
      <c r="M338" s="221"/>
      <c r="N338" s="222"/>
      <c r="O338" s="15"/>
      <c r="P338" s="4"/>
    </row>
    <row r="339" spans="1:16">
      <c r="B339" s="17">
        <f t="shared" ref="B339:N342" si="264">IFERROR(VLOOKUP($B$338,$4:$126,MATCH($P339&amp;"/"&amp;B$324,$2:$2,0),FALSE),"")</f>
        <v>322171</v>
      </c>
      <c r="C339" s="17">
        <f t="shared" si="264"/>
        <v>279652</v>
      </c>
      <c r="D339" s="17">
        <f t="shared" si="264"/>
        <v>191236</v>
      </c>
      <c r="E339" s="17">
        <f t="shared" si="264"/>
        <v>181493</v>
      </c>
      <c r="F339" s="17">
        <f t="shared" si="264"/>
        <v>154627</v>
      </c>
      <c r="G339" s="17">
        <f t="shared" si="264"/>
        <v>137176</v>
      </c>
      <c r="H339" s="17">
        <f t="shared" si="264"/>
        <v>147636</v>
      </c>
      <c r="I339" s="17">
        <f t="shared" si="264"/>
        <v>105309</v>
      </c>
      <c r="J339" s="17">
        <f t="shared" si="264"/>
        <v>187075</v>
      </c>
      <c r="K339" s="17">
        <f t="shared" si="264"/>
        <v>238973</v>
      </c>
      <c r="L339" s="17">
        <f t="shared" si="264"/>
        <v>320135</v>
      </c>
      <c r="M339" s="17">
        <f t="shared" si="264"/>
        <v>353059</v>
      </c>
      <c r="N339" s="17">
        <f t="shared" si="264"/>
        <v>229723</v>
      </c>
      <c r="O339" s="15"/>
      <c r="P339" s="18" t="s">
        <v>254</v>
      </c>
    </row>
    <row r="340" spans="1:16">
      <c r="B340" s="17">
        <f t="shared" si="264"/>
        <v>260083</v>
      </c>
      <c r="C340" s="17">
        <f t="shared" si="264"/>
        <v>194676</v>
      </c>
      <c r="D340" s="17">
        <f t="shared" si="264"/>
        <v>144538</v>
      </c>
      <c r="E340" s="17">
        <f t="shared" si="264"/>
        <v>125920</v>
      </c>
      <c r="F340" s="17">
        <f t="shared" si="264"/>
        <v>111010</v>
      </c>
      <c r="G340" s="17">
        <f t="shared" si="264"/>
        <v>93662</v>
      </c>
      <c r="H340" s="17">
        <f t="shared" si="264"/>
        <v>121120</v>
      </c>
      <c r="I340" s="17">
        <f t="shared" si="264"/>
        <v>89397</v>
      </c>
      <c r="J340" s="17">
        <f t="shared" si="264"/>
        <v>147934</v>
      </c>
      <c r="K340" s="17">
        <f t="shared" si="264"/>
        <v>304221</v>
      </c>
      <c r="L340" s="17">
        <f t="shared" si="264"/>
        <v>283063</v>
      </c>
      <c r="M340" s="17">
        <f t="shared" si="264"/>
        <v>324263</v>
      </c>
      <c r="N340" s="17">
        <f t="shared" si="264"/>
        <v>196972</v>
      </c>
      <c r="O340" s="15"/>
      <c r="P340" s="18" t="s">
        <v>255</v>
      </c>
    </row>
    <row r="341" spans="1:16">
      <c r="B341" s="17">
        <f t="shared" si="264"/>
        <v>253527</v>
      </c>
      <c r="C341" s="17">
        <f t="shared" si="264"/>
        <v>164029</v>
      </c>
      <c r="D341" s="17">
        <f t="shared" si="264"/>
        <v>127535</v>
      </c>
      <c r="E341" s="17">
        <f t="shared" si="264"/>
        <v>117547</v>
      </c>
      <c r="F341" s="17">
        <f t="shared" si="264"/>
        <v>129955</v>
      </c>
      <c r="G341" s="17">
        <f t="shared" si="264"/>
        <v>98437</v>
      </c>
      <c r="H341" s="17">
        <f t="shared" si="264"/>
        <v>110637</v>
      </c>
      <c r="I341" s="17">
        <f t="shared" si="264"/>
        <v>84820</v>
      </c>
      <c r="J341" s="17">
        <f t="shared" si="264"/>
        <v>116873</v>
      </c>
      <c r="K341" s="17">
        <f t="shared" si="264"/>
        <v>254454</v>
      </c>
      <c r="L341" s="17">
        <f t="shared" si="264"/>
        <v>279119</v>
      </c>
      <c r="M341" s="17">
        <f t="shared" si="264"/>
        <v>262590</v>
      </c>
      <c r="N341" s="17">
        <f t="shared" si="264"/>
        <v>169526</v>
      </c>
      <c r="O341" s="15"/>
      <c r="P341" s="18" t="s">
        <v>256</v>
      </c>
    </row>
    <row r="342" spans="1:16">
      <c r="B342" s="17">
        <f t="shared" si="264"/>
        <v>239561</v>
      </c>
      <c r="C342" s="17">
        <f t="shared" si="264"/>
        <v>171741</v>
      </c>
      <c r="D342" s="17">
        <f t="shared" si="264"/>
        <v>146952</v>
      </c>
      <c r="E342" s="17">
        <f t="shared" si="264"/>
        <v>131039.27</v>
      </c>
      <c r="F342" s="17">
        <f t="shared" si="264"/>
        <v>136620.66</v>
      </c>
      <c r="G342" s="17">
        <f t="shared" si="264"/>
        <v>105988</v>
      </c>
      <c r="H342" s="17">
        <f t="shared" si="264"/>
        <v>90302</v>
      </c>
      <c r="I342" s="17">
        <f t="shared" si="264"/>
        <v>126264</v>
      </c>
      <c r="J342" s="17">
        <f t="shared" si="264"/>
        <v>139216</v>
      </c>
      <c r="K342" s="17">
        <f t="shared" si="264"/>
        <v>271295.07</v>
      </c>
      <c r="L342" s="17">
        <f t="shared" si="264"/>
        <v>290973.21999999997</v>
      </c>
      <c r="M342" s="17">
        <f t="shared" si="264"/>
        <v>308527.93</v>
      </c>
      <c r="N342" s="17">
        <f>IFERROR(VLOOKUP($B$338,$4:$126,MATCH($P342&amp;"/"&amp;N$324,$2:$2,0),FALSE),IFERROR(VLOOKUP($B$338,$4:$126,MATCH($P341&amp;"/"&amp;N$324,$2:$2,0),FALSE),IFERROR(VLOOKUP($B$338,$4:$126,MATCH($P340&amp;"/"&amp;N$324,$2:$2,0),FALSE),IFERROR(VLOOKUP($B$338,$4:$126,MATCH($P339&amp;"/"&amp;N$324,$2:$2,0),FALSE),""))))</f>
        <v>143514.35</v>
      </c>
      <c r="O342" s="15">
        <f>RATE(M$324-B$324,,-B342,M342)</f>
        <v>2.3266938843229973E-2</v>
      </c>
      <c r="P342" s="18" t="s">
        <v>257</v>
      </c>
    </row>
    <row r="343" spans="1:16">
      <c r="B343" s="19">
        <f t="shared" ref="B343:N343" si="265">+B342/B$378</f>
        <v>6.154826801800297E-2</v>
      </c>
      <c r="C343" s="19">
        <f t="shared" si="265"/>
        <v>4.7281495049017033E-2</v>
      </c>
      <c r="D343" s="19">
        <f t="shared" si="265"/>
        <v>3.9556531422586402E-2</v>
      </c>
      <c r="E343" s="19">
        <f t="shared" si="265"/>
        <v>3.0560313003902381E-2</v>
      </c>
      <c r="F343" s="19">
        <f t="shared" si="265"/>
        <v>2.8708340342803663E-2</v>
      </c>
      <c r="G343" s="19">
        <f t="shared" si="265"/>
        <v>2.0618019232175846E-2</v>
      </c>
      <c r="H343" s="19">
        <f t="shared" si="265"/>
        <v>1.7386198013435016E-2</v>
      </c>
      <c r="I343" s="19">
        <f t="shared" si="265"/>
        <v>2.4592438911851189E-2</v>
      </c>
      <c r="J343" s="19">
        <f t="shared" si="265"/>
        <v>2.4212206732480819E-2</v>
      </c>
      <c r="K343" s="19">
        <f t="shared" si="265"/>
        <v>3.822539882577472E-2</v>
      </c>
      <c r="L343" s="19">
        <f t="shared" si="265"/>
        <v>3.6358716432280551E-2</v>
      </c>
      <c r="M343" s="19">
        <f t="shared" si="265"/>
        <v>3.53739414841946E-2</v>
      </c>
      <c r="N343" s="19">
        <f t="shared" si="265"/>
        <v>1.6316549270146127E-2</v>
      </c>
      <c r="O343" s="15">
        <f>RATE(M$324-B$324,,-B343,M343)</f>
        <v>-4.910312596551078E-2</v>
      </c>
      <c r="P343" s="20" t="s">
        <v>258</v>
      </c>
    </row>
    <row r="344" spans="1:16">
      <c r="B344" s="220" t="s">
        <v>60</v>
      </c>
      <c r="C344" s="221"/>
      <c r="D344" s="221"/>
      <c r="E344" s="221"/>
      <c r="F344" s="221"/>
      <c r="G344" s="221"/>
      <c r="H344" s="221"/>
      <c r="I344" s="221"/>
      <c r="J344" s="221"/>
      <c r="K344" s="221"/>
      <c r="L344" s="221"/>
      <c r="M344" s="221"/>
      <c r="N344" s="222"/>
      <c r="O344" s="15"/>
      <c r="P344" s="4"/>
    </row>
    <row r="345" spans="1:16">
      <c r="B345" s="17">
        <f t="shared" ref="B345:N348" si="266">IFERROR(VLOOKUP($B$344,$4:$126,MATCH($P345&amp;"/"&amp;B$324,$2:$2,0),FALSE),"")</f>
        <v>1064531</v>
      </c>
      <c r="C345" s="17">
        <f t="shared" si="266"/>
        <v>1081211</v>
      </c>
      <c r="D345" s="17">
        <f t="shared" si="266"/>
        <v>855184</v>
      </c>
      <c r="E345" s="17">
        <f t="shared" si="266"/>
        <v>1004608</v>
      </c>
      <c r="F345" s="17">
        <f t="shared" si="266"/>
        <v>1202670</v>
      </c>
      <c r="G345" s="17">
        <f t="shared" si="266"/>
        <v>1359863</v>
      </c>
      <c r="H345" s="17">
        <f t="shared" si="266"/>
        <v>1474115</v>
      </c>
      <c r="I345" s="17">
        <f t="shared" si="266"/>
        <v>1482956</v>
      </c>
      <c r="J345" s="17">
        <f t="shared" si="266"/>
        <v>1383498</v>
      </c>
      <c r="K345" s="17">
        <f t="shared" si="266"/>
        <v>1530909</v>
      </c>
      <c r="L345" s="17">
        <f t="shared" si="266"/>
        <v>1655737</v>
      </c>
      <c r="M345" s="17">
        <f t="shared" si="266"/>
        <v>1980089</v>
      </c>
      <c r="N345" s="17">
        <f t="shared" si="266"/>
        <v>2072771</v>
      </c>
      <c r="O345" s="15"/>
      <c r="P345" s="18" t="s">
        <v>254</v>
      </c>
    </row>
    <row r="346" spans="1:16">
      <c r="B346" s="17">
        <f t="shared" si="266"/>
        <v>1177870</v>
      </c>
      <c r="C346" s="17">
        <f t="shared" si="266"/>
        <v>1045395</v>
      </c>
      <c r="D346" s="17">
        <f t="shared" si="266"/>
        <v>845001</v>
      </c>
      <c r="E346" s="17">
        <f t="shared" si="266"/>
        <v>1013373</v>
      </c>
      <c r="F346" s="17">
        <f t="shared" si="266"/>
        <v>1345508</v>
      </c>
      <c r="G346" s="17">
        <f t="shared" si="266"/>
        <v>1426220</v>
      </c>
      <c r="H346" s="17">
        <f t="shared" si="266"/>
        <v>1511874</v>
      </c>
      <c r="I346" s="17">
        <f t="shared" si="266"/>
        <v>1544745</v>
      </c>
      <c r="J346" s="17">
        <f t="shared" si="266"/>
        <v>1476357</v>
      </c>
      <c r="K346" s="17">
        <f t="shared" si="266"/>
        <v>1859976</v>
      </c>
      <c r="L346" s="17">
        <f t="shared" si="266"/>
        <v>1806302</v>
      </c>
      <c r="M346" s="17">
        <f t="shared" si="266"/>
        <v>2112720</v>
      </c>
      <c r="N346" s="17">
        <f t="shared" si="266"/>
        <v>1941877</v>
      </c>
      <c r="O346" s="15"/>
      <c r="P346" s="18" t="s">
        <v>255</v>
      </c>
    </row>
    <row r="347" spans="1:16">
      <c r="B347" s="17">
        <f t="shared" si="266"/>
        <v>1310420</v>
      </c>
      <c r="C347" s="17">
        <f t="shared" si="266"/>
        <v>1084806</v>
      </c>
      <c r="D347" s="17">
        <f t="shared" si="266"/>
        <v>1048782</v>
      </c>
      <c r="E347" s="17">
        <f t="shared" si="266"/>
        <v>1131882</v>
      </c>
      <c r="F347" s="17">
        <f t="shared" si="266"/>
        <v>1501835</v>
      </c>
      <c r="G347" s="17">
        <f t="shared" si="266"/>
        <v>1613332</v>
      </c>
      <c r="H347" s="17">
        <f t="shared" si="266"/>
        <v>1636427</v>
      </c>
      <c r="I347" s="17">
        <f t="shared" si="266"/>
        <v>1726996</v>
      </c>
      <c r="J347" s="17">
        <f t="shared" si="266"/>
        <v>1656730</v>
      </c>
      <c r="K347" s="17">
        <f t="shared" si="266"/>
        <v>1908812</v>
      </c>
      <c r="L347" s="17">
        <f t="shared" si="266"/>
        <v>1953298</v>
      </c>
      <c r="M347" s="17">
        <f t="shared" si="266"/>
        <v>2257335</v>
      </c>
      <c r="N347" s="17">
        <f t="shared" si="266"/>
        <v>2047826</v>
      </c>
      <c r="O347" s="15"/>
      <c r="P347" s="18" t="s">
        <v>256</v>
      </c>
    </row>
    <row r="348" spans="1:16">
      <c r="B348" s="17">
        <f t="shared" si="266"/>
        <v>1329090</v>
      </c>
      <c r="C348" s="17">
        <f t="shared" si="266"/>
        <v>1110291</v>
      </c>
      <c r="D348" s="17">
        <f t="shared" si="266"/>
        <v>1161704</v>
      </c>
      <c r="E348" s="17">
        <f t="shared" si="266"/>
        <v>1266495.1299999999</v>
      </c>
      <c r="F348" s="17">
        <f t="shared" si="266"/>
        <v>1549877.06</v>
      </c>
      <c r="G348" s="17">
        <f t="shared" si="266"/>
        <v>1604767</v>
      </c>
      <c r="H348" s="17">
        <f t="shared" si="266"/>
        <v>1759820</v>
      </c>
      <c r="I348" s="17">
        <f t="shared" si="266"/>
        <v>1582121</v>
      </c>
      <c r="J348" s="17">
        <f t="shared" si="266"/>
        <v>1567406</v>
      </c>
      <c r="K348" s="17">
        <f t="shared" si="266"/>
        <v>1797000.24</v>
      </c>
      <c r="L348" s="17">
        <f t="shared" si="266"/>
        <v>1964104.16</v>
      </c>
      <c r="M348" s="17">
        <f t="shared" si="266"/>
        <v>2164324.71</v>
      </c>
      <c r="N348" s="17">
        <f>IFERROR(VLOOKUP($B$344,$4:$126,MATCH($P348&amp;"/"&amp;N$324,$2:$2,0),FALSE),IFERROR(VLOOKUP($B$344,$4:$126,MATCH($P347&amp;"/"&amp;N$324,$2:$2,0),FALSE),IFERROR(VLOOKUP($B$344,$4:$126,MATCH($P346&amp;"/"&amp;N$324,$2:$2,0),FALSE),IFERROR(VLOOKUP($B$344,$4:$126,MATCH($P345&amp;"/"&amp;N$324,$2:$2,0),FALSE),""))))</f>
        <v>2089410.34</v>
      </c>
      <c r="O348" s="15">
        <f>RATE(M$324-B$324,,-B348,M348)</f>
        <v>4.5325726281279004E-2</v>
      </c>
      <c r="P348" s="18" t="s">
        <v>257</v>
      </c>
    </row>
    <row r="349" spans="1:16">
      <c r="B349" s="21">
        <f t="shared" ref="B349:N349" si="267">+B348/B$378</f>
        <v>0.34147122252807249</v>
      </c>
      <c r="C349" s="21">
        <f t="shared" si="267"/>
        <v>0.30567085564581647</v>
      </c>
      <c r="D349" s="21">
        <f t="shared" si="267"/>
        <v>0.31270741997212909</v>
      </c>
      <c r="E349" s="21">
        <f t="shared" si="267"/>
        <v>0.29536556171839201</v>
      </c>
      <c r="F349" s="21">
        <f t="shared" si="267"/>
        <v>0.32567840126071662</v>
      </c>
      <c r="G349" s="21">
        <f t="shared" si="267"/>
        <v>0.31217795287354355</v>
      </c>
      <c r="H349" s="21">
        <f t="shared" si="267"/>
        <v>0.33882504250186274</v>
      </c>
      <c r="I349" s="21">
        <f t="shared" si="267"/>
        <v>0.30814970255699897</v>
      </c>
      <c r="J349" s="21">
        <f t="shared" si="267"/>
        <v>0.272600549546969</v>
      </c>
      <c r="K349" s="21">
        <f t="shared" si="267"/>
        <v>0.25319682684986827</v>
      </c>
      <c r="L349" s="21">
        <f t="shared" si="267"/>
        <v>0.24542569999020047</v>
      </c>
      <c r="M349" s="21">
        <f t="shared" si="267"/>
        <v>0.24814834638904962</v>
      </c>
      <c r="N349" s="21">
        <f t="shared" si="267"/>
        <v>0.2375509261489375</v>
      </c>
      <c r="O349" s="15">
        <f>RATE(M$324-B$324,,-B349,M349)</f>
        <v>-2.8604435706976138E-2</v>
      </c>
      <c r="P349" s="20" t="s">
        <v>258</v>
      </c>
    </row>
    <row r="350" spans="1:16">
      <c r="A350" s="14"/>
      <c r="B350" s="217" t="s">
        <v>71</v>
      </c>
      <c r="C350" s="218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9"/>
      <c r="O350" s="15"/>
      <c r="P350" s="4"/>
    </row>
    <row r="351" spans="1:16">
      <c r="B351" s="17">
        <f t="shared" ref="B351:N354" si="268">IFERROR(VLOOKUP($B$350,$4:$126,MATCH($P351&amp;"/"&amp;B$324,$2:$2,0),FALSE),"")</f>
        <v>1493828</v>
      </c>
      <c r="C351" s="17">
        <f t="shared" si="268"/>
        <v>1502214</v>
      </c>
      <c r="D351" s="17">
        <f t="shared" si="268"/>
        <v>2069360</v>
      </c>
      <c r="E351" s="17">
        <f t="shared" si="268"/>
        <v>2059452</v>
      </c>
      <c r="F351" s="17">
        <f t="shared" si="268"/>
        <v>1755748</v>
      </c>
      <c r="G351" s="17">
        <f t="shared" si="268"/>
        <v>1692246</v>
      </c>
      <c r="H351" s="17">
        <f t="shared" si="268"/>
        <v>1846990</v>
      </c>
      <c r="I351" s="17">
        <f t="shared" si="268"/>
        <v>2109879</v>
      </c>
      <c r="J351" s="17">
        <f t="shared" si="268"/>
        <v>1884252</v>
      </c>
      <c r="K351" s="17">
        <f t="shared" si="268"/>
        <v>1900380</v>
      </c>
      <c r="L351" s="17">
        <f t="shared" si="268"/>
        <v>2177419</v>
      </c>
      <c r="M351" s="17">
        <f t="shared" si="268"/>
        <v>2537724</v>
      </c>
      <c r="N351" s="17">
        <f t="shared" si="268"/>
        <v>2399256</v>
      </c>
      <c r="O351" s="15"/>
      <c r="P351" s="18" t="s">
        <v>254</v>
      </c>
    </row>
    <row r="352" spans="1:16">
      <c r="B352" s="17">
        <f t="shared" si="268"/>
        <v>1537289</v>
      </c>
      <c r="C352" s="17">
        <f t="shared" si="268"/>
        <v>1362111</v>
      </c>
      <c r="D352" s="17">
        <f t="shared" si="268"/>
        <v>1701261</v>
      </c>
      <c r="E352" s="17">
        <f t="shared" si="268"/>
        <v>1531092</v>
      </c>
      <c r="F352" s="17">
        <f t="shared" si="268"/>
        <v>1649572</v>
      </c>
      <c r="G352" s="17">
        <f t="shared" si="268"/>
        <v>1707700</v>
      </c>
      <c r="H352" s="17">
        <f t="shared" si="268"/>
        <v>1891665</v>
      </c>
      <c r="I352" s="17">
        <f t="shared" si="268"/>
        <v>1835869</v>
      </c>
      <c r="J352" s="17">
        <f t="shared" si="268"/>
        <v>1869473</v>
      </c>
      <c r="K352" s="17">
        <f t="shared" si="268"/>
        <v>2285684</v>
      </c>
      <c r="L352" s="17">
        <f t="shared" si="268"/>
        <v>2187467</v>
      </c>
      <c r="M352" s="17">
        <f t="shared" si="268"/>
        <v>2602251</v>
      </c>
      <c r="N352" s="17">
        <f t="shared" si="268"/>
        <v>2225745</v>
      </c>
      <c r="O352" s="15"/>
      <c r="P352" s="18" t="s">
        <v>255</v>
      </c>
    </row>
    <row r="353" spans="1:16">
      <c r="B353" s="17">
        <f t="shared" si="268"/>
        <v>1660695</v>
      </c>
      <c r="C353" s="17">
        <f t="shared" si="268"/>
        <v>1387068</v>
      </c>
      <c r="D353" s="17">
        <f t="shared" si="268"/>
        <v>1369113</v>
      </c>
      <c r="E353" s="17">
        <f t="shared" si="268"/>
        <v>1403265</v>
      </c>
      <c r="F353" s="17">
        <f t="shared" si="268"/>
        <v>1857197</v>
      </c>
      <c r="G353" s="17">
        <f t="shared" si="268"/>
        <v>1831005</v>
      </c>
      <c r="H353" s="17">
        <f t="shared" si="268"/>
        <v>1959821</v>
      </c>
      <c r="I353" s="17">
        <f t="shared" si="268"/>
        <v>1980795</v>
      </c>
      <c r="J353" s="17">
        <f t="shared" si="268"/>
        <v>1931411</v>
      </c>
      <c r="K353" s="17">
        <f t="shared" si="268"/>
        <v>2287865</v>
      </c>
      <c r="L353" s="17">
        <f t="shared" si="268"/>
        <v>2314097</v>
      </c>
      <c r="M353" s="17">
        <f t="shared" si="268"/>
        <v>2605787</v>
      </c>
      <c r="N353" s="17">
        <f t="shared" si="268"/>
        <v>2285001</v>
      </c>
      <c r="O353" s="15"/>
      <c r="P353" s="18" t="s">
        <v>256</v>
      </c>
    </row>
    <row r="354" spans="1:16">
      <c r="B354" s="17">
        <f t="shared" si="268"/>
        <v>1646208</v>
      </c>
      <c r="C354" s="17">
        <f t="shared" si="268"/>
        <v>1507001</v>
      </c>
      <c r="D354" s="17">
        <f t="shared" si="268"/>
        <v>1496718</v>
      </c>
      <c r="E354" s="17">
        <f t="shared" si="268"/>
        <v>1622867.44</v>
      </c>
      <c r="F354" s="17">
        <f t="shared" si="268"/>
        <v>1910806.84</v>
      </c>
      <c r="G354" s="17">
        <f t="shared" si="268"/>
        <v>1915002</v>
      </c>
      <c r="H354" s="17">
        <f t="shared" si="268"/>
        <v>2111875</v>
      </c>
      <c r="I354" s="17">
        <f t="shared" si="268"/>
        <v>1991881</v>
      </c>
      <c r="J354" s="17">
        <f t="shared" si="268"/>
        <v>1853378</v>
      </c>
      <c r="K354" s="17">
        <f t="shared" si="268"/>
        <v>2181235.7400000002</v>
      </c>
      <c r="L354" s="17">
        <f t="shared" si="268"/>
        <v>2381991.61</v>
      </c>
      <c r="M354" s="17">
        <f t="shared" si="268"/>
        <v>2620842.0499999998</v>
      </c>
      <c r="N354" s="17">
        <f>IFERROR(VLOOKUP($B$350,$4:$126,MATCH($P354&amp;"/"&amp;N$324,$2:$2,0),FALSE),IFERROR(VLOOKUP($B$350,$4:$126,MATCH($P353&amp;"/"&amp;N$324,$2:$2,0),FALSE),IFERROR(VLOOKUP($B$350,$4:$126,MATCH($P352&amp;"/"&amp;N$324,$2:$2,0),FALSE),IFERROR(VLOOKUP($B$350,$4:$126,MATCH($P351&amp;"/"&amp;N$324,$2:$2,0),FALSE),""))))</f>
        <v>2304858.52</v>
      </c>
      <c r="O354" s="15">
        <f>RATE(M$324-B$324,,-B354,M354)</f>
        <v>4.3180953613476611E-2</v>
      </c>
      <c r="P354" s="18" t="s">
        <v>257</v>
      </c>
    </row>
    <row r="355" spans="1:16">
      <c r="B355" s="19">
        <f t="shared" ref="B355:N355" si="269">+B354/B$378</f>
        <v>0.42294551783212059</v>
      </c>
      <c r="C355" s="19">
        <f t="shared" si="269"/>
        <v>0.41488788536437843</v>
      </c>
      <c r="D355" s="19">
        <f t="shared" si="269"/>
        <v>0.40288647039680087</v>
      </c>
      <c r="E355" s="19">
        <f t="shared" si="269"/>
        <v>0.37847690184966509</v>
      </c>
      <c r="F355" s="19">
        <f t="shared" si="269"/>
        <v>0.40152121276589636</v>
      </c>
      <c r="G355" s="19">
        <f t="shared" si="269"/>
        <v>0.3725284755411481</v>
      </c>
      <c r="H355" s="19">
        <f t="shared" si="269"/>
        <v>0.40660757158892469</v>
      </c>
      <c r="I355" s="19">
        <f t="shared" si="269"/>
        <v>0.38795865656225892</v>
      </c>
      <c r="J355" s="19">
        <f t="shared" si="269"/>
        <v>0.32233630681410069</v>
      </c>
      <c r="K355" s="19">
        <f t="shared" si="269"/>
        <v>0.30733550040011365</v>
      </c>
      <c r="L355" s="19">
        <f t="shared" si="269"/>
        <v>0.29764305282823422</v>
      </c>
      <c r="M355" s="19">
        <f t="shared" si="269"/>
        <v>0.30048985618908675</v>
      </c>
      <c r="N355" s="19">
        <f t="shared" si="269"/>
        <v>0.26204583445694513</v>
      </c>
      <c r="O355" s="15">
        <f>RATE(M$324-B$324,,-B355,M355)</f>
        <v>-3.0597520364778742E-2</v>
      </c>
      <c r="P355" s="20" t="s">
        <v>258</v>
      </c>
    </row>
    <row r="356" spans="1:16">
      <c r="B356" s="217" t="s">
        <v>79</v>
      </c>
      <c r="C356" s="218"/>
      <c r="D356" s="218"/>
      <c r="E356" s="218"/>
      <c r="F356" s="218"/>
      <c r="G356" s="218"/>
      <c r="H356" s="218"/>
      <c r="I356" s="218"/>
      <c r="J356" s="218"/>
      <c r="K356" s="218"/>
      <c r="L356" s="218"/>
      <c r="M356" s="218"/>
      <c r="N356" s="219"/>
      <c r="O356" s="15"/>
      <c r="P356" s="4"/>
    </row>
    <row r="357" spans="1:16">
      <c r="B357" s="17">
        <f t="shared" ref="B357:N360" si="270">IFERROR(VLOOKUP($B$356,$4:$126,MATCH($P357&amp;"/"&amp;B$324,$2:$2,0),FALSE),"")</f>
        <v>2245129</v>
      </c>
      <c r="C357" s="17">
        <f t="shared" si="270"/>
        <v>2032937</v>
      </c>
      <c r="D357" s="17">
        <f t="shared" si="270"/>
        <v>1971845</v>
      </c>
      <c r="E357" s="17">
        <f t="shared" si="270"/>
        <v>2157600</v>
      </c>
      <c r="F357" s="17">
        <f t="shared" si="270"/>
        <v>2540261</v>
      </c>
      <c r="G357" s="17">
        <f t="shared" si="270"/>
        <v>2762346</v>
      </c>
      <c r="H357" s="17">
        <f t="shared" si="270"/>
        <v>2957678</v>
      </c>
      <c r="I357" s="17">
        <f t="shared" si="270"/>
        <v>2980124</v>
      </c>
      <c r="J357" s="17">
        <f t="shared" si="270"/>
        <v>3179736</v>
      </c>
      <c r="K357" s="17">
        <f t="shared" si="270"/>
        <v>3955882</v>
      </c>
      <c r="L357" s="17">
        <f t="shared" si="270"/>
        <v>4914594</v>
      </c>
      <c r="M357" s="17">
        <f t="shared" si="270"/>
        <v>5584373</v>
      </c>
      <c r="N357" s="17">
        <f t="shared" si="270"/>
        <v>6011261</v>
      </c>
      <c r="O357" s="15"/>
      <c r="P357" s="18" t="s">
        <v>254</v>
      </c>
    </row>
    <row r="358" spans="1:16">
      <c r="B358" s="17">
        <f t="shared" si="270"/>
        <v>2191677</v>
      </c>
      <c r="C358" s="17">
        <f t="shared" si="270"/>
        <v>1979850</v>
      </c>
      <c r="D358" s="17">
        <f t="shared" si="270"/>
        <v>2053714</v>
      </c>
      <c r="E358" s="17">
        <f t="shared" si="270"/>
        <v>2354825</v>
      </c>
      <c r="F358" s="17">
        <f t="shared" si="270"/>
        <v>2552913</v>
      </c>
      <c r="G358" s="17">
        <f t="shared" si="270"/>
        <v>2810393</v>
      </c>
      <c r="H358" s="17">
        <f t="shared" si="270"/>
        <v>2993408</v>
      </c>
      <c r="I358" s="17">
        <f t="shared" si="270"/>
        <v>3000350</v>
      </c>
      <c r="J358" s="17">
        <f t="shared" si="270"/>
        <v>3417198</v>
      </c>
      <c r="K358" s="17">
        <f t="shared" si="270"/>
        <v>4275326</v>
      </c>
      <c r="L358" s="17">
        <f t="shared" si="270"/>
        <v>4988150</v>
      </c>
      <c r="M358" s="17">
        <f t="shared" si="270"/>
        <v>5779889</v>
      </c>
      <c r="N358" s="17">
        <f t="shared" si="270"/>
        <v>5938347</v>
      </c>
      <c r="O358" s="15"/>
      <c r="P358" s="18" t="s">
        <v>255</v>
      </c>
    </row>
    <row r="359" spans="1:16">
      <c r="B359" s="17">
        <f t="shared" si="270"/>
        <v>2140651</v>
      </c>
      <c r="C359" s="17">
        <f t="shared" si="270"/>
        <v>1958789</v>
      </c>
      <c r="D359" s="17">
        <f t="shared" si="270"/>
        <v>2104688</v>
      </c>
      <c r="E359" s="17">
        <f t="shared" si="270"/>
        <v>2469809</v>
      </c>
      <c r="F359" s="17">
        <f t="shared" si="270"/>
        <v>2583815</v>
      </c>
      <c r="G359" s="17">
        <f t="shared" si="270"/>
        <v>2848572</v>
      </c>
      <c r="H359" s="17">
        <f t="shared" si="270"/>
        <v>3005157</v>
      </c>
      <c r="I359" s="17">
        <f t="shared" si="270"/>
        <v>3029604</v>
      </c>
      <c r="J359" s="17">
        <f t="shared" si="270"/>
        <v>3577884</v>
      </c>
      <c r="K359" s="17">
        <f t="shared" si="270"/>
        <v>4567741</v>
      </c>
      <c r="L359" s="17">
        <f t="shared" si="270"/>
        <v>5346162</v>
      </c>
      <c r="M359" s="17">
        <f t="shared" si="270"/>
        <v>5973746</v>
      </c>
      <c r="N359" s="17">
        <f t="shared" si="270"/>
        <v>5917950</v>
      </c>
      <c r="O359" s="15"/>
      <c r="P359" s="18" t="s">
        <v>256</v>
      </c>
    </row>
    <row r="360" spans="1:16">
      <c r="B360" s="17">
        <f t="shared" si="270"/>
        <v>2096531</v>
      </c>
      <c r="C360" s="17">
        <f t="shared" si="270"/>
        <v>1980879</v>
      </c>
      <c r="D360" s="17">
        <f t="shared" si="270"/>
        <v>2075051</v>
      </c>
      <c r="E360" s="17">
        <f t="shared" si="270"/>
        <v>2513718.85</v>
      </c>
      <c r="F360" s="17">
        <f t="shared" si="270"/>
        <v>2700851.48</v>
      </c>
      <c r="G360" s="17">
        <f t="shared" si="270"/>
        <v>2942094</v>
      </c>
      <c r="H360" s="17">
        <f t="shared" si="270"/>
        <v>2999199</v>
      </c>
      <c r="I360" s="17">
        <f t="shared" si="270"/>
        <v>3073587</v>
      </c>
      <c r="J360" s="17">
        <f t="shared" si="270"/>
        <v>3837414</v>
      </c>
      <c r="K360" s="17">
        <f t="shared" si="270"/>
        <v>4806714.53</v>
      </c>
      <c r="L360" s="17">
        <f t="shared" si="270"/>
        <v>5479423.1900000004</v>
      </c>
      <c r="M360" s="17">
        <f t="shared" si="270"/>
        <v>6028873.9299999997</v>
      </c>
      <c r="N360" s="17">
        <f>IFERROR(VLOOKUP($B$356,$4:$126,MATCH($P360&amp;"/"&amp;N$324,$2:$2,0),FALSE),IFERROR(VLOOKUP($B$356,$4:$126,MATCH($P359&amp;"/"&amp;N$324,$2:$2,0),FALSE),IFERROR(VLOOKUP($B$356,$4:$126,MATCH($P358&amp;"/"&amp;N$324,$2:$2,0),FALSE),IFERROR(VLOOKUP($B$356,$4:$126,MATCH($P357&amp;"/"&amp;N$324,$2:$2,0),FALSE),""))))</f>
        <v>5810619.5899999999</v>
      </c>
      <c r="O360" s="15">
        <f>RATE(M$324-B$324,,-B360,M360)</f>
        <v>0.10078670086071904</v>
      </c>
      <c r="P360" s="18" t="s">
        <v>257</v>
      </c>
    </row>
    <row r="361" spans="1:16">
      <c r="A361" s="14"/>
      <c r="B361" s="19">
        <f t="shared" ref="B361:N361" si="271">+B360/B$378</f>
        <v>0.53864298402516186</v>
      </c>
      <c r="C361" s="19">
        <f t="shared" si="271"/>
        <v>0.54534980366483143</v>
      </c>
      <c r="D361" s="19">
        <f t="shared" si="271"/>
        <v>0.55856211609892581</v>
      </c>
      <c r="E361" s="19">
        <f t="shared" si="271"/>
        <v>0.58623674307564089</v>
      </c>
      <c r="F361" s="19">
        <f t="shared" si="271"/>
        <v>0.56753468694416331</v>
      </c>
      <c r="G361" s="19">
        <f t="shared" si="271"/>
        <v>0.57233036452116426</v>
      </c>
      <c r="H361" s="19">
        <f t="shared" si="271"/>
        <v>0.57744753932023973</v>
      </c>
      <c r="I361" s="19">
        <f t="shared" si="271"/>
        <v>0.59864253102832132</v>
      </c>
      <c r="J361" s="19">
        <f t="shared" si="271"/>
        <v>0.66739642775339159</v>
      </c>
      <c r="K361" s="19">
        <f t="shared" si="271"/>
        <v>0.67726472121626202</v>
      </c>
      <c r="L361" s="19">
        <f t="shared" si="271"/>
        <v>0.68468429492470873</v>
      </c>
      <c r="M361" s="19">
        <f t="shared" si="271"/>
        <v>0.69123412462335687</v>
      </c>
      <c r="N361" s="19">
        <f t="shared" si="271"/>
        <v>0.66062565053816069</v>
      </c>
      <c r="O361" s="15">
        <f>RATE(M$324-B$324,,-B361,M361)</f>
        <v>2.2934087972293141E-2</v>
      </c>
      <c r="P361" s="20" t="s">
        <v>258</v>
      </c>
    </row>
    <row r="362" spans="1:16">
      <c r="B362" s="220" t="s">
        <v>80</v>
      </c>
      <c r="C362" s="221"/>
      <c r="D362" s="221"/>
      <c r="E362" s="221"/>
      <c r="F362" s="221"/>
      <c r="G362" s="221"/>
      <c r="H362" s="221"/>
      <c r="I362" s="221"/>
      <c r="J362" s="221"/>
      <c r="K362" s="221"/>
      <c r="L362" s="221"/>
      <c r="M362" s="221"/>
      <c r="N362" s="222"/>
      <c r="O362" s="15"/>
      <c r="P362" s="4"/>
    </row>
    <row r="363" spans="1:16">
      <c r="B363" s="17">
        <f t="shared" ref="B363:N366" si="272">IFERROR(VLOOKUP($B$362,$4:$126,MATCH($P363&amp;"/"&amp;B$324,$2:$2,0),FALSE),"")</f>
        <v>103623</v>
      </c>
      <c r="C363" s="17">
        <f t="shared" si="272"/>
        <v>111499</v>
      </c>
      <c r="D363" s="17">
        <f t="shared" si="272"/>
        <v>8482</v>
      </c>
      <c r="E363" s="17">
        <f t="shared" si="272"/>
        <v>5806</v>
      </c>
      <c r="F363" s="17">
        <f t="shared" si="272"/>
        <v>8865</v>
      </c>
      <c r="G363" s="17">
        <f t="shared" si="272"/>
        <v>15117</v>
      </c>
      <c r="H363" s="17">
        <f t="shared" si="272"/>
        <v>14616</v>
      </c>
      <c r="I363" s="17">
        <f t="shared" si="272"/>
        <v>14762</v>
      </c>
      <c r="J363" s="17">
        <f t="shared" si="272"/>
        <v>22509</v>
      </c>
      <c r="K363" s="17">
        <f t="shared" si="272"/>
        <v>19525</v>
      </c>
      <c r="L363" s="17">
        <f t="shared" si="272"/>
        <v>26438</v>
      </c>
      <c r="M363" s="17">
        <f t="shared" si="272"/>
        <v>19097</v>
      </c>
      <c r="N363" s="17">
        <f t="shared" si="272"/>
        <v>18245</v>
      </c>
      <c r="O363" s="15"/>
      <c r="P363" s="18" t="s">
        <v>254</v>
      </c>
    </row>
    <row r="364" spans="1:16">
      <c r="B364" s="17">
        <f t="shared" si="272"/>
        <v>103623</v>
      </c>
      <c r="C364" s="17">
        <f t="shared" si="272"/>
        <v>3182</v>
      </c>
      <c r="D364" s="17">
        <f t="shared" si="272"/>
        <v>7822</v>
      </c>
      <c r="E364" s="17">
        <f t="shared" si="272"/>
        <v>6367</v>
      </c>
      <c r="F364" s="17">
        <f t="shared" si="272"/>
        <v>8305</v>
      </c>
      <c r="G364" s="17">
        <f t="shared" si="272"/>
        <v>16310</v>
      </c>
      <c r="H364" s="17">
        <f t="shared" si="272"/>
        <v>13944</v>
      </c>
      <c r="I364" s="17">
        <f t="shared" si="272"/>
        <v>18820</v>
      </c>
      <c r="J364" s="17">
        <f t="shared" si="272"/>
        <v>20829</v>
      </c>
      <c r="K364" s="17">
        <f t="shared" si="272"/>
        <v>26626</v>
      </c>
      <c r="L364" s="17">
        <f t="shared" si="272"/>
        <v>24628</v>
      </c>
      <c r="M364" s="17">
        <f t="shared" si="272"/>
        <v>19318</v>
      </c>
      <c r="N364" s="17">
        <f t="shared" si="272"/>
        <v>16360</v>
      </c>
      <c r="O364" s="15"/>
      <c r="P364" s="18" t="s">
        <v>255</v>
      </c>
    </row>
    <row r="365" spans="1:16">
      <c r="B365" s="17">
        <f t="shared" si="272"/>
        <v>103623</v>
      </c>
      <c r="C365" s="17">
        <f t="shared" si="272"/>
        <v>8082</v>
      </c>
      <c r="D365" s="17">
        <f t="shared" si="272"/>
        <v>7155</v>
      </c>
      <c r="E365" s="17">
        <f t="shared" si="272"/>
        <v>7736</v>
      </c>
      <c r="F365" s="17">
        <f t="shared" si="272"/>
        <v>7761</v>
      </c>
      <c r="G365" s="17">
        <f t="shared" si="272"/>
        <v>15202</v>
      </c>
      <c r="H365" s="17">
        <f t="shared" si="272"/>
        <v>15824</v>
      </c>
      <c r="I365" s="17">
        <f t="shared" si="272"/>
        <v>20785</v>
      </c>
      <c r="J365" s="17">
        <f t="shared" si="272"/>
        <v>19041</v>
      </c>
      <c r="K365" s="17">
        <f t="shared" si="272"/>
        <v>27631</v>
      </c>
      <c r="L365" s="17">
        <f t="shared" si="272"/>
        <v>25190</v>
      </c>
      <c r="M365" s="17">
        <f t="shared" si="272"/>
        <v>18719</v>
      </c>
      <c r="N365" s="17">
        <f t="shared" si="272"/>
        <v>14501</v>
      </c>
      <c r="O365" s="15"/>
      <c r="P365" s="18" t="s">
        <v>256</v>
      </c>
    </row>
    <row r="366" spans="1:16">
      <c r="B366" s="17">
        <f t="shared" si="272"/>
        <v>103624</v>
      </c>
      <c r="C366" s="17">
        <f t="shared" si="272"/>
        <v>9134</v>
      </c>
      <c r="D366" s="17">
        <f t="shared" si="272"/>
        <v>6488</v>
      </c>
      <c r="E366" s="17">
        <f t="shared" si="272"/>
        <v>8824.7199999999993</v>
      </c>
      <c r="F366" s="17">
        <f t="shared" si="272"/>
        <v>7121.17</v>
      </c>
      <c r="G366" s="17">
        <f t="shared" si="272"/>
        <v>14877</v>
      </c>
      <c r="H366" s="17">
        <f t="shared" si="272"/>
        <v>15424</v>
      </c>
      <c r="I366" s="17">
        <f t="shared" si="272"/>
        <v>21491</v>
      </c>
      <c r="J366" s="17">
        <f t="shared" si="272"/>
        <v>17547</v>
      </c>
      <c r="K366" s="17">
        <f t="shared" si="272"/>
        <v>25844.17</v>
      </c>
      <c r="L366" s="17">
        <f t="shared" si="272"/>
        <v>27230.639999999999</v>
      </c>
      <c r="M366" s="17">
        <f t="shared" si="272"/>
        <v>17687.77</v>
      </c>
      <c r="N366" s="17">
        <f>IFERROR(VLOOKUP($B$362,$4:$126,MATCH($P366&amp;"/"&amp;N$324,$2:$2,0),FALSE),IFERROR(VLOOKUP($B$362,$4:$126,MATCH($P365&amp;"/"&amp;N$324,$2:$2,0),FALSE),IFERROR(VLOOKUP($B$362,$4:$126,MATCH($P364&amp;"/"&amp;N$324,$2:$2,0),FALSE),IFERROR(VLOOKUP($B$362,$4:$126,MATCH($P363&amp;"/"&amp;N$324,$2:$2,0),FALSE),""))))</f>
        <v>12716.39</v>
      </c>
      <c r="O366" s="15">
        <f>RATE(M$324-B$324,,-B366,M366)</f>
        <v>-0.14846763892102102</v>
      </c>
      <c r="P366" s="18" t="s">
        <v>257</v>
      </c>
    </row>
    <row r="367" spans="1:16">
      <c r="B367" s="19">
        <f t="shared" ref="B367:N367" si="273">+B366/B$378</f>
        <v>2.6623188770699489E-2</v>
      </c>
      <c r="C367" s="19">
        <f t="shared" si="273"/>
        <v>2.5146539019670409E-3</v>
      </c>
      <c r="D367" s="19">
        <f t="shared" si="273"/>
        <v>1.746439489559452E-3</v>
      </c>
      <c r="E367" s="19">
        <f t="shared" si="273"/>
        <v>2.058056377846102E-3</v>
      </c>
      <c r="F367" s="19">
        <f t="shared" si="273"/>
        <v>1.4963840168753626E-3</v>
      </c>
      <c r="G367" s="19">
        <f t="shared" si="273"/>
        <v>2.8940471762565578E-3</v>
      </c>
      <c r="H367" s="19">
        <f t="shared" si="273"/>
        <v>2.9696431768866881E-3</v>
      </c>
      <c r="I367" s="19">
        <f t="shared" si="273"/>
        <v>4.1858020073385436E-3</v>
      </c>
      <c r="J367" s="19">
        <f t="shared" si="273"/>
        <v>3.0517439916018345E-3</v>
      </c>
      <c r="K367" s="19">
        <f t="shared" si="273"/>
        <v>3.6414362618941887E-3</v>
      </c>
      <c r="L367" s="19">
        <f t="shared" si="273"/>
        <v>3.4026193820500604E-3</v>
      </c>
      <c r="M367" s="19">
        <f t="shared" si="273"/>
        <v>2.0279724463386274E-3</v>
      </c>
      <c r="N367" s="19">
        <f t="shared" si="273"/>
        <v>1.4457620716910433E-3</v>
      </c>
      <c r="O367" s="15">
        <f>RATE(M$324-B$324,,-B367,M367)</f>
        <v>-0.20869185786011121</v>
      </c>
      <c r="P367" s="20" t="s">
        <v>258</v>
      </c>
    </row>
    <row r="368" spans="1:16">
      <c r="A368" s="14"/>
      <c r="B368" s="223" t="s">
        <v>86</v>
      </c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5"/>
      <c r="O368" s="15"/>
      <c r="P368" s="4"/>
    </row>
    <row r="369" spans="1:16">
      <c r="B369" s="17">
        <f t="shared" ref="B369:N372" si="274">IFERROR(VLOOKUP($B$368,$4:$126,MATCH($P369&amp;"/"&amp;B$324,$2:$2,0),FALSE),"")</f>
        <v>2397597</v>
      </c>
      <c r="C369" s="17">
        <f t="shared" si="274"/>
        <v>2183586</v>
      </c>
      <c r="D369" s="17">
        <f t="shared" si="274"/>
        <v>2117992</v>
      </c>
      <c r="E369" s="17">
        <f t="shared" si="274"/>
        <v>2301300</v>
      </c>
      <c r="F369" s="17">
        <f t="shared" si="274"/>
        <v>2694861</v>
      </c>
      <c r="G369" s="17">
        <f t="shared" si="274"/>
        <v>3047675</v>
      </c>
      <c r="H369" s="17">
        <f t="shared" si="274"/>
        <v>3236348</v>
      </c>
      <c r="I369" s="17">
        <f t="shared" si="274"/>
        <v>3045711</v>
      </c>
      <c r="J369" s="17">
        <f t="shared" si="274"/>
        <v>3255388</v>
      </c>
      <c r="K369" s="17">
        <f t="shared" si="274"/>
        <v>4019646</v>
      </c>
      <c r="L369" s="17">
        <f t="shared" si="274"/>
        <v>5018512</v>
      </c>
      <c r="M369" s="17">
        <f t="shared" si="274"/>
        <v>5709571</v>
      </c>
      <c r="N369" s="17">
        <f t="shared" si="274"/>
        <v>6753231</v>
      </c>
      <c r="O369" s="15"/>
      <c r="P369" s="18" t="s">
        <v>254</v>
      </c>
    </row>
    <row r="370" spans="1:16">
      <c r="B370" s="17">
        <f t="shared" si="274"/>
        <v>2345568</v>
      </c>
      <c r="C370" s="17">
        <f t="shared" si="274"/>
        <v>2133914</v>
      </c>
      <c r="D370" s="17">
        <f t="shared" si="274"/>
        <v>2199614</v>
      </c>
      <c r="E370" s="17">
        <f t="shared" si="274"/>
        <v>2501057</v>
      </c>
      <c r="F370" s="17">
        <f t="shared" si="274"/>
        <v>2703825</v>
      </c>
      <c r="G370" s="17">
        <f t="shared" si="274"/>
        <v>3109913</v>
      </c>
      <c r="H370" s="17">
        <f t="shared" si="274"/>
        <v>3153792</v>
      </c>
      <c r="I370" s="17">
        <f t="shared" si="274"/>
        <v>3068992</v>
      </c>
      <c r="J370" s="17">
        <f t="shared" si="274"/>
        <v>3493984</v>
      </c>
      <c r="K370" s="17">
        <f t="shared" si="274"/>
        <v>4384194</v>
      </c>
      <c r="L370" s="17">
        <f t="shared" si="274"/>
        <v>5086048</v>
      </c>
      <c r="M370" s="17">
        <f t="shared" si="274"/>
        <v>5902914</v>
      </c>
      <c r="N370" s="17">
        <f t="shared" si="274"/>
        <v>6708682</v>
      </c>
      <c r="O370" s="15"/>
      <c r="P370" s="18" t="s">
        <v>255</v>
      </c>
    </row>
    <row r="371" spans="1:16">
      <c r="B371" s="17">
        <f t="shared" si="274"/>
        <v>2292314</v>
      </c>
      <c r="C371" s="17">
        <f t="shared" si="274"/>
        <v>2099276</v>
      </c>
      <c r="D371" s="17">
        <f t="shared" si="274"/>
        <v>2249416</v>
      </c>
      <c r="E371" s="17">
        <f t="shared" si="274"/>
        <v>2615385</v>
      </c>
      <c r="F371" s="17">
        <f t="shared" si="274"/>
        <v>2734358</v>
      </c>
      <c r="G371" s="17">
        <f t="shared" si="274"/>
        <v>3146340</v>
      </c>
      <c r="H371" s="17">
        <f t="shared" si="274"/>
        <v>3137278</v>
      </c>
      <c r="I371" s="17">
        <f t="shared" si="274"/>
        <v>3099413</v>
      </c>
      <c r="J371" s="17">
        <f t="shared" si="274"/>
        <v>3651850</v>
      </c>
      <c r="K371" s="17">
        <f t="shared" si="274"/>
        <v>4678970</v>
      </c>
      <c r="L371" s="17">
        <f t="shared" si="274"/>
        <v>5443148</v>
      </c>
      <c r="M371" s="17">
        <f t="shared" si="274"/>
        <v>6083434</v>
      </c>
      <c r="N371" s="17">
        <f t="shared" si="274"/>
        <v>6654676</v>
      </c>
      <c r="O371" s="15"/>
      <c r="P371" s="18" t="s">
        <v>256</v>
      </c>
    </row>
    <row r="372" spans="1:16">
      <c r="B372" s="17">
        <f t="shared" si="274"/>
        <v>2246038</v>
      </c>
      <c r="C372" s="17">
        <f t="shared" si="274"/>
        <v>2125308</v>
      </c>
      <c r="D372" s="17">
        <f t="shared" si="274"/>
        <v>2218269</v>
      </c>
      <c r="E372" s="17">
        <f t="shared" si="274"/>
        <v>2665022.86</v>
      </c>
      <c r="F372" s="17">
        <f t="shared" si="274"/>
        <v>2848111.94</v>
      </c>
      <c r="G372" s="17">
        <f t="shared" si="274"/>
        <v>3225550</v>
      </c>
      <c r="H372" s="17">
        <f t="shared" si="274"/>
        <v>3082015</v>
      </c>
      <c r="I372" s="17">
        <f t="shared" si="274"/>
        <v>3142380</v>
      </c>
      <c r="J372" s="17">
        <f t="shared" si="274"/>
        <v>3896449</v>
      </c>
      <c r="K372" s="17">
        <f t="shared" si="274"/>
        <v>4916010.55</v>
      </c>
      <c r="L372" s="17">
        <f t="shared" si="274"/>
        <v>5620854.71</v>
      </c>
      <c r="M372" s="17">
        <f t="shared" si="274"/>
        <v>6101056.5199999996</v>
      </c>
      <c r="N372" s="17">
        <f>IFERROR(VLOOKUP($B$368,$4:$126,MATCH($P372&amp;"/"&amp;N$324,$2:$2,0),FALSE),IFERROR(VLOOKUP($B$368,$4:$126,MATCH($P371&amp;"/"&amp;N$324,$2:$2,0),FALSE),IFERROR(VLOOKUP($B$368,$4:$126,MATCH($P370&amp;"/"&amp;N$324,$2:$2,0),FALSE),IFERROR(VLOOKUP($B$368,$4:$126,MATCH($P369&amp;"/"&amp;N$324,$2:$2,0),FALSE),""))))</f>
        <v>6490772.6900000004</v>
      </c>
      <c r="O372" s="15">
        <f>RATE(M$324-B$324,,-B372,M372)</f>
        <v>9.5099170187926699E-2</v>
      </c>
      <c r="P372" s="18" t="s">
        <v>257</v>
      </c>
    </row>
    <row r="373" spans="1:16">
      <c r="A373" s="22"/>
      <c r="B373" s="19">
        <f t="shared" ref="B373:M373" si="275">+B372/B$378</f>
        <v>0.57705448216787947</v>
      </c>
      <c r="C373" s="19">
        <f t="shared" si="275"/>
        <v>0.58511211463562163</v>
      </c>
      <c r="D373" s="19">
        <f t="shared" si="275"/>
        <v>0.59711352960319919</v>
      </c>
      <c r="E373" s="19">
        <f t="shared" si="275"/>
        <v>0.62152309581818577</v>
      </c>
      <c r="F373" s="19">
        <f t="shared" si="275"/>
        <v>0.59847878723410353</v>
      </c>
      <c r="G373" s="19">
        <f t="shared" si="275"/>
        <v>0.6274715244588519</v>
      </c>
      <c r="H373" s="19">
        <f t="shared" si="275"/>
        <v>0.59339242841107531</v>
      </c>
      <c r="I373" s="19">
        <f t="shared" si="275"/>
        <v>0.61204134343774108</v>
      </c>
      <c r="J373" s="19">
        <f t="shared" si="275"/>
        <v>0.67766369318589936</v>
      </c>
      <c r="K373" s="19">
        <f t="shared" si="275"/>
        <v>0.6926644995998863</v>
      </c>
      <c r="L373" s="19">
        <f t="shared" si="275"/>
        <v>0.70235694717176578</v>
      </c>
      <c r="M373" s="19">
        <f t="shared" si="275"/>
        <v>0.69951014266437384</v>
      </c>
      <c r="N373" s="19">
        <f>+N372/N$378</f>
        <v>0.73795416554305482</v>
      </c>
      <c r="O373" s="15">
        <f>RATE(M$324-B$324,,-B373,M373)</f>
        <v>1.7648805175553946E-2</v>
      </c>
      <c r="P373" s="20" t="s">
        <v>258</v>
      </c>
    </row>
    <row r="374" spans="1:16">
      <c r="B374" s="226" t="s">
        <v>87</v>
      </c>
      <c r="C374" s="227"/>
      <c r="D374" s="227"/>
      <c r="E374" s="227"/>
      <c r="F374" s="227"/>
      <c r="G374" s="227"/>
      <c r="H374" s="227"/>
      <c r="I374" s="227"/>
      <c r="J374" s="227"/>
      <c r="K374" s="227"/>
      <c r="L374" s="227"/>
      <c r="M374" s="227"/>
      <c r="N374" s="228"/>
      <c r="O374" s="15"/>
      <c r="P374" s="4"/>
    </row>
    <row r="375" spans="1:16">
      <c r="B375" s="17">
        <f t="shared" ref="B375:N378" si="276">IFERROR(VLOOKUP($B$374,$4:$126,MATCH($P375&amp;"/"&amp;B$324,$2:$2,0),FALSE),"")</f>
        <v>3891425</v>
      </c>
      <c r="C375" s="17">
        <f t="shared" si="276"/>
        <v>3685800</v>
      </c>
      <c r="D375" s="17">
        <f t="shared" si="276"/>
        <v>4187352</v>
      </c>
      <c r="E375" s="17">
        <f t="shared" si="276"/>
        <v>4360752</v>
      </c>
      <c r="F375" s="17">
        <f t="shared" si="276"/>
        <v>4450609</v>
      </c>
      <c r="G375" s="17">
        <f t="shared" si="276"/>
        <v>4739921</v>
      </c>
      <c r="H375" s="17">
        <f t="shared" si="276"/>
        <v>5083338</v>
      </c>
      <c r="I375" s="17">
        <f t="shared" si="276"/>
        <v>5155590</v>
      </c>
      <c r="J375" s="17">
        <f t="shared" si="276"/>
        <v>5139640</v>
      </c>
      <c r="K375" s="17">
        <f t="shared" si="276"/>
        <v>5920026</v>
      </c>
      <c r="L375" s="17">
        <f t="shared" si="276"/>
        <v>7195931</v>
      </c>
      <c r="M375" s="17">
        <f t="shared" si="276"/>
        <v>8247295</v>
      </c>
      <c r="N375" s="17">
        <f t="shared" si="276"/>
        <v>9152487</v>
      </c>
      <c r="O375" s="15"/>
      <c r="P375" s="18" t="s">
        <v>254</v>
      </c>
    </row>
    <row r="376" spans="1:16">
      <c r="B376" s="17">
        <f t="shared" si="276"/>
        <v>3882857</v>
      </c>
      <c r="C376" s="17">
        <f t="shared" si="276"/>
        <v>3496025</v>
      </c>
      <c r="D376" s="17">
        <f t="shared" si="276"/>
        <v>3900875</v>
      </c>
      <c r="E376" s="17">
        <f t="shared" si="276"/>
        <v>4032149</v>
      </c>
      <c r="F376" s="17">
        <f t="shared" si="276"/>
        <v>4353397</v>
      </c>
      <c r="G376" s="17">
        <f t="shared" si="276"/>
        <v>4817613</v>
      </c>
      <c r="H376" s="17">
        <f t="shared" si="276"/>
        <v>5045457</v>
      </c>
      <c r="I376" s="17">
        <f t="shared" si="276"/>
        <v>4904861</v>
      </c>
      <c r="J376" s="17">
        <f t="shared" si="276"/>
        <v>5363457</v>
      </c>
      <c r="K376" s="17">
        <f t="shared" si="276"/>
        <v>6669878</v>
      </c>
      <c r="L376" s="17">
        <f t="shared" si="276"/>
        <v>7273515</v>
      </c>
      <c r="M376" s="17">
        <f t="shared" si="276"/>
        <v>8505165</v>
      </c>
      <c r="N376" s="17">
        <f t="shared" si="276"/>
        <v>8934427</v>
      </c>
      <c r="O376" s="15"/>
      <c r="P376" s="18" t="s">
        <v>255</v>
      </c>
    </row>
    <row r="377" spans="1:16">
      <c r="B377" s="17">
        <f t="shared" si="276"/>
        <v>3953009</v>
      </c>
      <c r="C377" s="17">
        <f t="shared" si="276"/>
        <v>3486344</v>
      </c>
      <c r="D377" s="17">
        <f t="shared" si="276"/>
        <v>3618529</v>
      </c>
      <c r="E377" s="17">
        <f t="shared" si="276"/>
        <v>4018650</v>
      </c>
      <c r="F377" s="17">
        <f t="shared" si="276"/>
        <v>4591555</v>
      </c>
      <c r="G377" s="17">
        <f t="shared" si="276"/>
        <v>4977345</v>
      </c>
      <c r="H377" s="17">
        <f t="shared" si="276"/>
        <v>5097099</v>
      </c>
      <c r="I377" s="17">
        <f t="shared" si="276"/>
        <v>5080208</v>
      </c>
      <c r="J377" s="17">
        <f t="shared" si="276"/>
        <v>5583261</v>
      </c>
      <c r="K377" s="17">
        <f t="shared" si="276"/>
        <v>6966835</v>
      </c>
      <c r="L377" s="17">
        <f t="shared" si="276"/>
        <v>7757245</v>
      </c>
      <c r="M377" s="17">
        <f t="shared" si="276"/>
        <v>8689221</v>
      </c>
      <c r="N377" s="17">
        <f t="shared" si="276"/>
        <v>8939677</v>
      </c>
      <c r="O377" s="15"/>
      <c r="P377" s="18" t="s">
        <v>256</v>
      </c>
    </row>
    <row r="378" spans="1:16">
      <c r="B378" s="17">
        <f t="shared" si="276"/>
        <v>3892246</v>
      </c>
      <c r="C378" s="17">
        <f t="shared" si="276"/>
        <v>3632309</v>
      </c>
      <c r="D378" s="17">
        <f t="shared" si="276"/>
        <v>3714987</v>
      </c>
      <c r="E378" s="17">
        <f t="shared" si="276"/>
        <v>4287890.3099999996</v>
      </c>
      <c r="F378" s="17">
        <f t="shared" si="276"/>
        <v>4758918.78</v>
      </c>
      <c r="G378" s="17">
        <f t="shared" si="276"/>
        <v>5140552</v>
      </c>
      <c r="H378" s="17">
        <f t="shared" si="276"/>
        <v>5193890</v>
      </c>
      <c r="I378" s="17">
        <f t="shared" si="276"/>
        <v>5134261</v>
      </c>
      <c r="J378" s="17">
        <f t="shared" si="276"/>
        <v>5749827</v>
      </c>
      <c r="K378" s="17">
        <f t="shared" si="276"/>
        <v>7097246.29</v>
      </c>
      <c r="L378" s="17">
        <f t="shared" si="276"/>
        <v>8002846.3200000003</v>
      </c>
      <c r="M378" s="17">
        <f t="shared" si="276"/>
        <v>8721898.5800000001</v>
      </c>
      <c r="N378" s="17">
        <f>IFERROR(VLOOKUP($B$374,$4:$126,MATCH($P378&amp;"/"&amp;N$324,$2:$2,0),FALSE),IFERROR(VLOOKUP($B$374,$4:$126,MATCH($P377&amp;"/"&amp;N$324,$2:$2,0),FALSE),IFERROR(VLOOKUP($B$374,$4:$126,MATCH($P376&amp;"/"&amp;N$324,$2:$2,0),FALSE),IFERROR(VLOOKUP($B$374,$4:$126,MATCH($P375&amp;"/"&amp;N$324,$2:$2,0),FALSE),""))))</f>
        <v>8795631.2100000009</v>
      </c>
      <c r="O378" s="15">
        <f>RATE(M$324-B$324,,-B378,M378)</f>
        <v>7.6107164493758664E-2</v>
      </c>
      <c r="P378" s="18" t="s">
        <v>257</v>
      </c>
    </row>
    <row r="379" spans="1:16">
      <c r="B379" s="205" t="s">
        <v>259</v>
      </c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7"/>
    </row>
    <row r="380" spans="1:16">
      <c r="B380" s="190" t="s">
        <v>91</v>
      </c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  <c r="M380" s="191"/>
      <c r="N380" s="192"/>
      <c r="O380" s="15"/>
      <c r="P380" s="4"/>
    </row>
    <row r="381" spans="1:16">
      <c r="B381" s="17">
        <f t="shared" ref="B381:N384" si="277">IFERROR(VLOOKUP($B$380,$4:$126,MATCH($P381&amp;"/"&amp;B$324,$2:$2,0),FALSE),"")</f>
        <v>362503</v>
      </c>
      <c r="C381" s="17">
        <f t="shared" si="277"/>
        <v>382611</v>
      </c>
      <c r="D381" s="17">
        <f t="shared" si="277"/>
        <v>495043</v>
      </c>
      <c r="E381" s="17">
        <f t="shared" si="277"/>
        <v>597925</v>
      </c>
      <c r="F381" s="17">
        <f t="shared" si="277"/>
        <v>659708</v>
      </c>
      <c r="G381" s="17">
        <f t="shared" si="277"/>
        <v>613445</v>
      </c>
      <c r="H381" s="17">
        <f t="shared" si="277"/>
        <v>651942</v>
      </c>
      <c r="I381" s="17">
        <f t="shared" si="277"/>
        <v>554311</v>
      </c>
      <c r="J381" s="17">
        <f t="shared" si="277"/>
        <v>668099</v>
      </c>
      <c r="K381" s="17">
        <f t="shared" si="277"/>
        <v>862389</v>
      </c>
      <c r="L381" s="17">
        <f t="shared" si="277"/>
        <v>1067496</v>
      </c>
      <c r="M381" s="17">
        <f t="shared" si="277"/>
        <v>1075813</v>
      </c>
      <c r="N381" s="17">
        <f t="shared" si="277"/>
        <v>888140</v>
      </c>
      <c r="O381" s="15"/>
      <c r="P381" s="18" t="s">
        <v>254</v>
      </c>
    </row>
    <row r="382" spans="1:16">
      <c r="B382" s="17">
        <f t="shared" si="277"/>
        <v>472275</v>
      </c>
      <c r="C382" s="17">
        <f t="shared" si="277"/>
        <v>419761</v>
      </c>
      <c r="D382" s="17">
        <f t="shared" si="277"/>
        <v>516363</v>
      </c>
      <c r="E382" s="17">
        <f t="shared" si="277"/>
        <v>609137</v>
      </c>
      <c r="F382" s="17">
        <f t="shared" si="277"/>
        <v>705940</v>
      </c>
      <c r="G382" s="17">
        <f t="shared" si="277"/>
        <v>703968</v>
      </c>
      <c r="H382" s="17">
        <f t="shared" si="277"/>
        <v>673672</v>
      </c>
      <c r="I382" s="17">
        <f t="shared" si="277"/>
        <v>635540</v>
      </c>
      <c r="J382" s="17">
        <f t="shared" si="277"/>
        <v>691694</v>
      </c>
      <c r="K382" s="17">
        <f t="shared" si="277"/>
        <v>998932</v>
      </c>
      <c r="L382" s="17">
        <f t="shared" si="277"/>
        <v>1080661</v>
      </c>
      <c r="M382" s="17">
        <f t="shared" si="277"/>
        <v>1072525</v>
      </c>
      <c r="N382" s="17">
        <f t="shared" si="277"/>
        <v>976200</v>
      </c>
      <c r="O382" s="15"/>
      <c r="P382" s="18" t="s">
        <v>255</v>
      </c>
    </row>
    <row r="383" spans="1:16">
      <c r="B383" s="17">
        <f t="shared" si="277"/>
        <v>446655</v>
      </c>
      <c r="C383" s="17">
        <f t="shared" si="277"/>
        <v>472369</v>
      </c>
      <c r="D383" s="17">
        <f t="shared" si="277"/>
        <v>515973</v>
      </c>
      <c r="E383" s="17">
        <f t="shared" si="277"/>
        <v>623867</v>
      </c>
      <c r="F383" s="17">
        <f t="shared" si="277"/>
        <v>671644</v>
      </c>
      <c r="G383" s="17">
        <f t="shared" si="277"/>
        <v>666410</v>
      </c>
      <c r="H383" s="17">
        <f t="shared" si="277"/>
        <v>602011</v>
      </c>
      <c r="I383" s="17">
        <f t="shared" si="277"/>
        <v>571961</v>
      </c>
      <c r="J383" s="17">
        <f t="shared" si="277"/>
        <v>613816</v>
      </c>
      <c r="K383" s="17">
        <f t="shared" si="277"/>
        <v>944579</v>
      </c>
      <c r="L383" s="17">
        <f t="shared" si="277"/>
        <v>1009985</v>
      </c>
      <c r="M383" s="17">
        <f t="shared" si="277"/>
        <v>956248</v>
      </c>
      <c r="N383" s="17">
        <f t="shared" si="277"/>
        <v>928162</v>
      </c>
      <c r="O383" s="15"/>
      <c r="P383" s="18" t="s">
        <v>256</v>
      </c>
    </row>
    <row r="384" spans="1:16">
      <c r="B384" s="17">
        <f t="shared" si="277"/>
        <v>346126</v>
      </c>
      <c r="C384" s="17">
        <f t="shared" si="277"/>
        <v>446666</v>
      </c>
      <c r="D384" s="17">
        <f t="shared" si="277"/>
        <v>495794</v>
      </c>
      <c r="E384" s="17">
        <f t="shared" si="277"/>
        <v>607493.88</v>
      </c>
      <c r="F384" s="17">
        <f t="shared" si="277"/>
        <v>621411.67000000004</v>
      </c>
      <c r="G384" s="17">
        <f t="shared" si="277"/>
        <v>588127</v>
      </c>
      <c r="H384" s="17">
        <f t="shared" si="277"/>
        <v>510060</v>
      </c>
      <c r="I384" s="17">
        <f t="shared" si="277"/>
        <v>478097</v>
      </c>
      <c r="J384" s="17">
        <f t="shared" si="277"/>
        <v>0</v>
      </c>
      <c r="K384" s="17">
        <f t="shared" si="277"/>
        <v>873818.27</v>
      </c>
      <c r="L384" s="17">
        <f t="shared" si="277"/>
        <v>918924.7</v>
      </c>
      <c r="M384" s="17">
        <f t="shared" si="277"/>
        <v>857144.28</v>
      </c>
      <c r="N384" s="17">
        <f>IFERROR(VLOOKUP($B$380,$4:$126,MATCH($P384&amp;"/"&amp;N$324,$2:$2,0),FALSE),IFERROR(VLOOKUP($B$380,$4:$126,MATCH($P383&amp;"/"&amp;N$324,$2:$2,0),FALSE),IFERROR(VLOOKUP($B$380,$4:$126,MATCH($P382&amp;"/"&amp;N$324,$2:$2,0),FALSE),IFERROR(VLOOKUP($B$380,$4:$126,MATCH($P381&amp;"/"&amp;N$324,$2:$2,0),FALSE),""))))</f>
        <v>785769.22</v>
      </c>
      <c r="O384" s="15">
        <f>RATE(M$324-B$324,,-B384,M384)</f>
        <v>8.5929901150802471E-2</v>
      </c>
      <c r="P384" s="18" t="s">
        <v>257</v>
      </c>
    </row>
    <row r="385" spans="1:16">
      <c r="A385" s="14"/>
      <c r="B385" s="19">
        <f t="shared" ref="B385:M385" si="278">+B384/B$378</f>
        <v>8.8927061650265676E-2</v>
      </c>
      <c r="C385" s="19">
        <f t="shared" si="278"/>
        <v>0.12297026491964202</v>
      </c>
      <c r="D385" s="19">
        <f t="shared" si="278"/>
        <v>0.13345780214035743</v>
      </c>
      <c r="E385" s="19">
        <f t="shared" si="278"/>
        <v>0.14167663724588142</v>
      </c>
      <c r="F385" s="19">
        <f t="shared" si="278"/>
        <v>0.13057833065182087</v>
      </c>
      <c r="G385" s="19">
        <f t="shared" si="278"/>
        <v>0.11440930857230897</v>
      </c>
      <c r="H385" s="19">
        <f t="shared" si="278"/>
        <v>9.8203851063461106E-2</v>
      </c>
      <c r="I385" s="19">
        <f t="shared" si="278"/>
        <v>9.3118951296009306E-2</v>
      </c>
      <c r="J385" s="19">
        <f t="shared" si="278"/>
        <v>0</v>
      </c>
      <c r="K385" s="19">
        <f t="shared" si="278"/>
        <v>0.12312074772312855</v>
      </c>
      <c r="L385" s="19">
        <f t="shared" si="278"/>
        <v>0.11482473400788733</v>
      </c>
      <c r="M385" s="19">
        <f t="shared" si="278"/>
        <v>9.8274965265647468E-2</v>
      </c>
      <c r="N385" s="19">
        <f>+N384/N$378</f>
        <v>8.9336308132909992E-2</v>
      </c>
      <c r="O385" s="15">
        <f>RATE(M$324-B$324,,-B385,M385)</f>
        <v>9.1280283053085873E-3</v>
      </c>
      <c r="P385" s="20" t="s">
        <v>258</v>
      </c>
    </row>
    <row r="386" spans="1:16">
      <c r="A386" s="14"/>
      <c r="B386" s="190" t="s">
        <v>103</v>
      </c>
      <c r="C386" s="191"/>
      <c r="D386" s="191"/>
      <c r="E386" s="191"/>
      <c r="F386" s="191"/>
      <c r="G386" s="191"/>
      <c r="H386" s="191"/>
      <c r="I386" s="191"/>
      <c r="J386" s="191"/>
      <c r="K386" s="191"/>
      <c r="L386" s="191"/>
      <c r="M386" s="191"/>
      <c r="N386" s="192"/>
      <c r="O386" s="15"/>
      <c r="P386" s="4"/>
    </row>
    <row r="387" spans="1:16">
      <c r="B387" s="17">
        <f t="shared" ref="B387:N390" si="279">IFERROR(VLOOKUP($B$386,$4:$126,MATCH($P387&amp;"/"&amp;B$324,$2:$2,0),FALSE),"")</f>
        <v>1349067</v>
      </c>
      <c r="C387" s="17">
        <f t="shared" si="279"/>
        <v>899266</v>
      </c>
      <c r="D387" s="17">
        <f t="shared" si="279"/>
        <v>1071830</v>
      </c>
      <c r="E387" s="17">
        <f t="shared" si="279"/>
        <v>1215214</v>
      </c>
      <c r="F387" s="17">
        <f t="shared" si="279"/>
        <v>1265132</v>
      </c>
      <c r="G387" s="17">
        <f t="shared" si="279"/>
        <v>1329418</v>
      </c>
      <c r="H387" s="17">
        <f t="shared" si="279"/>
        <v>1762751</v>
      </c>
      <c r="I387" s="17">
        <f t="shared" si="279"/>
        <v>1763540</v>
      </c>
      <c r="J387" s="17">
        <f t="shared" si="279"/>
        <v>1360633</v>
      </c>
      <c r="K387" s="17">
        <f t="shared" si="279"/>
        <v>1998703</v>
      </c>
      <c r="L387" s="17">
        <f t="shared" si="279"/>
        <v>2861951</v>
      </c>
      <c r="M387" s="17">
        <f t="shared" si="279"/>
        <v>3377429</v>
      </c>
      <c r="N387" s="17">
        <f t="shared" si="279"/>
        <v>4532118</v>
      </c>
      <c r="O387" s="15"/>
      <c r="P387" s="18" t="s">
        <v>254</v>
      </c>
    </row>
    <row r="388" spans="1:16">
      <c r="B388" s="17">
        <f t="shared" si="279"/>
        <v>1435013</v>
      </c>
      <c r="C388" s="17">
        <f t="shared" si="279"/>
        <v>810490</v>
      </c>
      <c r="D388" s="17">
        <f t="shared" si="279"/>
        <v>1014244</v>
      </c>
      <c r="E388" s="17">
        <f t="shared" si="279"/>
        <v>1147651</v>
      </c>
      <c r="F388" s="17">
        <f t="shared" si="279"/>
        <v>1465239</v>
      </c>
      <c r="G388" s="17">
        <f t="shared" si="279"/>
        <v>1773809</v>
      </c>
      <c r="H388" s="17">
        <f t="shared" si="279"/>
        <v>2118212</v>
      </c>
      <c r="I388" s="17">
        <f t="shared" si="279"/>
        <v>1560433</v>
      </c>
      <c r="J388" s="17">
        <f t="shared" si="279"/>
        <v>1895623</v>
      </c>
      <c r="K388" s="17">
        <f t="shared" si="279"/>
        <v>2629190</v>
      </c>
      <c r="L388" s="17">
        <f t="shared" si="279"/>
        <v>2826834</v>
      </c>
      <c r="M388" s="17">
        <f t="shared" si="279"/>
        <v>2949370</v>
      </c>
      <c r="N388" s="17">
        <f t="shared" si="279"/>
        <v>3216428</v>
      </c>
      <c r="O388" s="15"/>
      <c r="P388" s="18" t="s">
        <v>255</v>
      </c>
    </row>
    <row r="389" spans="1:16">
      <c r="B389" s="17">
        <f t="shared" si="279"/>
        <v>1479017</v>
      </c>
      <c r="C389" s="17">
        <f t="shared" si="279"/>
        <v>756209</v>
      </c>
      <c r="D389" s="17">
        <f t="shared" si="279"/>
        <v>806561</v>
      </c>
      <c r="E389" s="17">
        <f t="shared" si="279"/>
        <v>1178688</v>
      </c>
      <c r="F389" s="17">
        <f t="shared" si="279"/>
        <v>1752497</v>
      </c>
      <c r="G389" s="17">
        <f t="shared" si="279"/>
        <v>1965374</v>
      </c>
      <c r="H389" s="17">
        <f t="shared" si="279"/>
        <v>2210475</v>
      </c>
      <c r="I389" s="17">
        <f t="shared" si="279"/>
        <v>1820270</v>
      </c>
      <c r="J389" s="17">
        <f t="shared" si="279"/>
        <v>2063985</v>
      </c>
      <c r="K389" s="17">
        <f t="shared" si="279"/>
        <v>2946957</v>
      </c>
      <c r="L389" s="17">
        <f t="shared" si="279"/>
        <v>3237507</v>
      </c>
      <c r="M389" s="17">
        <f t="shared" si="279"/>
        <v>3037887</v>
      </c>
      <c r="N389" s="17">
        <f t="shared" si="279"/>
        <v>3357159</v>
      </c>
      <c r="O389" s="15"/>
      <c r="P389" s="18" t="s">
        <v>256</v>
      </c>
    </row>
    <row r="390" spans="1:16">
      <c r="B390" s="17">
        <f t="shared" si="279"/>
        <v>1396904</v>
      </c>
      <c r="C390" s="17">
        <f t="shared" si="279"/>
        <v>875291</v>
      </c>
      <c r="D390" s="17">
        <f t="shared" si="279"/>
        <v>940613</v>
      </c>
      <c r="E390" s="17">
        <f t="shared" si="279"/>
        <v>1480743.15</v>
      </c>
      <c r="F390" s="17">
        <f t="shared" si="279"/>
        <v>1887086.63</v>
      </c>
      <c r="G390" s="17">
        <f t="shared" si="279"/>
        <v>2156903</v>
      </c>
      <c r="H390" s="17">
        <f t="shared" si="279"/>
        <v>2192010</v>
      </c>
      <c r="I390" s="17">
        <f t="shared" si="279"/>
        <v>1797352</v>
      </c>
      <c r="J390" s="17">
        <f t="shared" si="279"/>
        <v>2177113</v>
      </c>
      <c r="K390" s="17">
        <f t="shared" si="279"/>
        <v>3077605.81</v>
      </c>
      <c r="L390" s="17">
        <f t="shared" si="279"/>
        <v>3435742.86</v>
      </c>
      <c r="M390" s="17">
        <f t="shared" si="279"/>
        <v>4927089.8600000003</v>
      </c>
      <c r="N390" s="17">
        <f>IFERROR(VLOOKUP($B$386,$4:$126,MATCH($P390&amp;"/"&amp;N$324,$2:$2,0),FALSE),IFERROR(VLOOKUP($B$386,$4:$126,MATCH($P389&amp;"/"&amp;N$324,$2:$2,0),FALSE),IFERROR(VLOOKUP($B$386,$4:$126,MATCH($P388&amp;"/"&amp;N$324,$2:$2,0),FALSE),IFERROR(VLOOKUP($B$386,$4:$126,MATCH($P387&amp;"/"&amp;N$324,$2:$2,0),FALSE),""))))</f>
        <v>3240295.9</v>
      </c>
      <c r="O390" s="15">
        <f>RATE(M$324-B$324,,-B390,M390)</f>
        <v>0.12141358030370671</v>
      </c>
      <c r="P390" s="18" t="s">
        <v>257</v>
      </c>
    </row>
    <row r="391" spans="1:16">
      <c r="B391" s="19">
        <f t="shared" ref="B391:M391" si="280">+B390/B$378</f>
        <v>0.35889406784668798</v>
      </c>
      <c r="C391" s="19">
        <f t="shared" si="280"/>
        <v>0.24097371671848403</v>
      </c>
      <c r="D391" s="19">
        <f t="shared" si="280"/>
        <v>0.25319415653406058</v>
      </c>
      <c r="E391" s="19">
        <f t="shared" si="280"/>
        <v>0.34533139678192937</v>
      </c>
      <c r="F391" s="19">
        <f t="shared" si="280"/>
        <v>0.3965368431860482</v>
      </c>
      <c r="G391" s="19">
        <f t="shared" si="280"/>
        <v>0.41958587326808483</v>
      </c>
      <c r="H391" s="19">
        <f t="shared" si="280"/>
        <v>0.42203627724114295</v>
      </c>
      <c r="I391" s="19">
        <f t="shared" si="280"/>
        <v>0.35007024379944846</v>
      </c>
      <c r="J391" s="19">
        <f t="shared" si="280"/>
        <v>0.37863973994348005</v>
      </c>
      <c r="K391" s="19">
        <f t="shared" si="280"/>
        <v>0.43363379038097322</v>
      </c>
      <c r="L391" s="19">
        <f t="shared" si="280"/>
        <v>0.42931511147648777</v>
      </c>
      <c r="M391" s="19">
        <f t="shared" si="280"/>
        <v>0.56491024457658856</v>
      </c>
      <c r="N391" s="19">
        <f>+N390/N$378</f>
        <v>0.36839833579152526</v>
      </c>
      <c r="O391" s="15">
        <f>RATE(M$324-B$324,,-B391,M391)</f>
        <v>4.210214122244172E-2</v>
      </c>
      <c r="P391" s="20" t="s">
        <v>258</v>
      </c>
    </row>
    <row r="392" spans="1:16">
      <c r="B392" s="190" t="s">
        <v>136</v>
      </c>
      <c r="C392" s="191"/>
      <c r="D392" s="191"/>
      <c r="E392" s="191"/>
      <c r="F392" s="191"/>
      <c r="G392" s="191"/>
      <c r="H392" s="191"/>
      <c r="I392" s="191"/>
      <c r="J392" s="191"/>
      <c r="K392" s="191"/>
      <c r="L392" s="191"/>
      <c r="M392" s="191"/>
      <c r="N392" s="192"/>
      <c r="O392" s="15"/>
      <c r="P392" s="4"/>
    </row>
    <row r="393" spans="1:16">
      <c r="B393" s="17">
        <f t="shared" ref="B393:N396" si="281">IFERROR(VLOOKUP($B$392,$4:$126,MATCH($P393&amp;"/"&amp;B$324,$2:$2,0),FALSE),"")</f>
        <v>586828</v>
      </c>
      <c r="C393" s="17">
        <f t="shared" si="281"/>
        <v>150027</v>
      </c>
      <c r="D393" s="17">
        <f t="shared" si="281"/>
        <v>0</v>
      </c>
      <c r="E393" s="17">
        <f t="shared" si="281"/>
        <v>1016</v>
      </c>
      <c r="F393" s="17">
        <f t="shared" si="281"/>
        <v>35</v>
      </c>
      <c r="G393" s="17">
        <f t="shared" si="281"/>
        <v>170000</v>
      </c>
      <c r="H393" s="17">
        <f t="shared" si="281"/>
        <v>670000</v>
      </c>
      <c r="I393" s="17">
        <f t="shared" si="281"/>
        <v>870000</v>
      </c>
      <c r="J393" s="17">
        <f t="shared" si="281"/>
        <v>280000</v>
      </c>
      <c r="K393" s="17">
        <f t="shared" si="281"/>
        <v>910000</v>
      </c>
      <c r="L393" s="17">
        <f t="shared" si="281"/>
        <v>1634107</v>
      </c>
      <c r="M393" s="17">
        <f t="shared" si="281"/>
        <v>2110000</v>
      </c>
      <c r="N393" s="17">
        <f t="shared" si="281"/>
        <v>3324500</v>
      </c>
      <c r="O393" s="15"/>
      <c r="P393" s="18" t="s">
        <v>254</v>
      </c>
    </row>
    <row r="394" spans="1:16">
      <c r="B394" s="17">
        <f t="shared" si="281"/>
        <v>630530</v>
      </c>
      <c r="C394" s="17">
        <f t="shared" si="281"/>
        <v>11166</v>
      </c>
      <c r="D394" s="17">
        <f t="shared" si="281"/>
        <v>9</v>
      </c>
      <c r="E394" s="17">
        <f t="shared" si="281"/>
        <v>5653</v>
      </c>
      <c r="F394" s="17">
        <f t="shared" si="281"/>
        <v>320648</v>
      </c>
      <c r="G394" s="17">
        <f t="shared" si="281"/>
        <v>656175</v>
      </c>
      <c r="H394" s="17">
        <f t="shared" si="281"/>
        <v>1064791</v>
      </c>
      <c r="I394" s="17">
        <f t="shared" si="281"/>
        <v>525000</v>
      </c>
      <c r="J394" s="17">
        <f t="shared" si="281"/>
        <v>830000</v>
      </c>
      <c r="K394" s="17">
        <f t="shared" si="281"/>
        <v>1460000</v>
      </c>
      <c r="L394" s="17">
        <f t="shared" si="281"/>
        <v>1609758</v>
      </c>
      <c r="M394" s="17">
        <f t="shared" si="281"/>
        <v>1730000</v>
      </c>
      <c r="N394" s="17">
        <f t="shared" si="281"/>
        <v>1930000</v>
      </c>
      <c r="O394" s="15"/>
      <c r="P394" s="18" t="s">
        <v>255</v>
      </c>
    </row>
    <row r="395" spans="1:16">
      <c r="B395" s="17">
        <f t="shared" si="281"/>
        <v>858175</v>
      </c>
      <c r="C395" s="17">
        <f t="shared" si="281"/>
        <v>4167</v>
      </c>
      <c r="D395" s="17">
        <f t="shared" si="281"/>
        <v>0</v>
      </c>
      <c r="E395" s="17">
        <f t="shared" si="281"/>
        <v>210486</v>
      </c>
      <c r="F395" s="17">
        <f t="shared" si="281"/>
        <v>770000</v>
      </c>
      <c r="G395" s="17">
        <f t="shared" si="281"/>
        <v>1012944</v>
      </c>
      <c r="H395" s="17">
        <f t="shared" si="281"/>
        <v>1350000</v>
      </c>
      <c r="I395" s="17">
        <f t="shared" si="281"/>
        <v>1035000</v>
      </c>
      <c r="J395" s="17">
        <f t="shared" si="281"/>
        <v>1240020</v>
      </c>
      <c r="K395" s="17">
        <f t="shared" si="281"/>
        <v>1940000</v>
      </c>
      <c r="L395" s="17">
        <f t="shared" si="281"/>
        <v>2161651</v>
      </c>
      <c r="M395" s="17">
        <f t="shared" si="281"/>
        <v>2030000</v>
      </c>
      <c r="N395" s="17">
        <f t="shared" si="281"/>
        <v>2220000</v>
      </c>
      <c r="O395" s="15"/>
      <c r="P395" s="18" t="s">
        <v>256</v>
      </c>
    </row>
    <row r="396" spans="1:16">
      <c r="B396" s="17">
        <f t="shared" si="281"/>
        <v>815596</v>
      </c>
      <c r="C396" s="17">
        <f t="shared" si="281"/>
        <v>2089</v>
      </c>
      <c r="D396" s="17">
        <f t="shared" si="281"/>
        <v>75</v>
      </c>
      <c r="E396" s="17">
        <f t="shared" si="281"/>
        <v>400046.28</v>
      </c>
      <c r="F396" s="17">
        <f t="shared" si="281"/>
        <v>840000</v>
      </c>
      <c r="G396" s="17">
        <f t="shared" si="281"/>
        <v>1185000</v>
      </c>
      <c r="H396" s="17">
        <f t="shared" si="281"/>
        <v>1390000</v>
      </c>
      <c r="I396" s="17">
        <f t="shared" si="281"/>
        <v>960000</v>
      </c>
      <c r="J396" s="17">
        <f t="shared" si="281"/>
        <v>1978519</v>
      </c>
      <c r="K396" s="17">
        <f t="shared" si="281"/>
        <v>2110652.2000000002</v>
      </c>
      <c r="L396" s="17">
        <f t="shared" si="281"/>
        <v>2405871.58</v>
      </c>
      <c r="M396" s="17">
        <f t="shared" si="281"/>
        <v>3966546.84</v>
      </c>
      <c r="N396" s="17">
        <f>IFERROR(VLOOKUP($B$392,$4:$126,MATCH($P396&amp;"/"&amp;N$324,$2:$2,0),FALSE),IFERROR(VLOOKUP($B$392,$4:$126,MATCH($P395&amp;"/"&amp;N$324,$2:$2,0),FALSE),IFERROR(VLOOKUP($B$392,$4:$126,MATCH($P394&amp;"/"&amp;N$324,$2:$2,0),FALSE),IFERROR(VLOOKUP($B$392,$4:$126,MATCH($P393&amp;"/"&amp;N$324,$2:$2,0),FALSE),""))))</f>
        <v>2165000</v>
      </c>
      <c r="O396" s="15">
        <f>RATE(M$324-B$324,,-B396,M396)</f>
        <v>0.15464602192511717</v>
      </c>
      <c r="P396" s="18" t="s">
        <v>257</v>
      </c>
    </row>
    <row r="397" spans="1:16">
      <c r="B397" s="19">
        <f t="shared" ref="B397:M397" si="282">+B396/B$378</f>
        <v>0.20954379553604782</v>
      </c>
      <c r="C397" s="19">
        <f t="shared" si="282"/>
        <v>5.7511626901786167E-4</v>
      </c>
      <c r="D397" s="19">
        <f t="shared" si="282"/>
        <v>2.0188495948976403E-5</v>
      </c>
      <c r="E397" s="19">
        <f t="shared" si="282"/>
        <v>9.3296761595564243E-2</v>
      </c>
      <c r="F397" s="19">
        <f t="shared" si="282"/>
        <v>0.17651068211758805</v>
      </c>
      <c r="G397" s="19">
        <f t="shared" si="282"/>
        <v>0.23051999084923175</v>
      </c>
      <c r="H397" s="19">
        <f t="shared" si="282"/>
        <v>0.26762214833198239</v>
      </c>
      <c r="I397" s="19">
        <f t="shared" si="282"/>
        <v>0.1869791972009214</v>
      </c>
      <c r="J397" s="19">
        <f t="shared" si="282"/>
        <v>0.34410061380977203</v>
      </c>
      <c r="K397" s="19">
        <f t="shared" si="282"/>
        <v>0.29739029952700152</v>
      </c>
      <c r="L397" s="19">
        <f t="shared" si="282"/>
        <v>0.30062698742414434</v>
      </c>
      <c r="M397" s="19">
        <f t="shared" si="282"/>
        <v>0.45478020681134768</v>
      </c>
      <c r="N397" s="19">
        <f>+N396/N$378</f>
        <v>0.24614492676074806</v>
      </c>
      <c r="O397" s="15">
        <f>RATE(M$324-B$324,,-B397,M397)</f>
        <v>7.2984234305898815E-2</v>
      </c>
      <c r="P397" s="20" t="s">
        <v>258</v>
      </c>
    </row>
    <row r="398" spans="1:16">
      <c r="B398" s="190" t="s">
        <v>137</v>
      </c>
      <c r="C398" s="191"/>
      <c r="D398" s="191"/>
      <c r="E398" s="191"/>
      <c r="F398" s="191"/>
      <c r="G398" s="191"/>
      <c r="H398" s="191"/>
      <c r="I398" s="191"/>
      <c r="J398" s="191"/>
      <c r="K398" s="191"/>
      <c r="L398" s="191"/>
      <c r="M398" s="191"/>
      <c r="N398" s="192"/>
      <c r="O398" s="15"/>
      <c r="P398" s="4"/>
    </row>
    <row r="399" spans="1:16">
      <c r="B399" s="17">
        <f t="shared" ref="B399:N402" si="283">IFERROR(VLOOKUP($B$398,$4:$126,MATCH($P399&amp;"/"&amp;B$324,$2:$2,0),FALSE),"")</f>
        <v>0</v>
      </c>
      <c r="C399" s="17">
        <f t="shared" si="283"/>
        <v>0</v>
      </c>
      <c r="D399" s="17">
        <f t="shared" si="283"/>
        <v>0</v>
      </c>
      <c r="E399" s="17">
        <f t="shared" si="283"/>
        <v>0</v>
      </c>
      <c r="F399" s="17">
        <f t="shared" si="283"/>
        <v>0</v>
      </c>
      <c r="G399" s="17">
        <f t="shared" si="283"/>
        <v>0</v>
      </c>
      <c r="H399" s="17">
        <f t="shared" si="283"/>
        <v>0</v>
      </c>
      <c r="I399" s="17">
        <f t="shared" si="283"/>
        <v>0</v>
      </c>
      <c r="J399" s="17">
        <f t="shared" si="283"/>
        <v>0</v>
      </c>
      <c r="K399" s="17">
        <f t="shared" si="283"/>
        <v>0</v>
      </c>
      <c r="L399" s="17">
        <f t="shared" si="283"/>
        <v>31252</v>
      </c>
      <c r="M399" s="17">
        <f t="shared" si="283"/>
        <v>0</v>
      </c>
      <c r="N399" s="17">
        <f t="shared" si="283"/>
        <v>452579</v>
      </c>
      <c r="O399" s="15"/>
      <c r="P399" s="18" t="s">
        <v>254</v>
      </c>
    </row>
    <row r="400" spans="1:16">
      <c r="B400" s="17">
        <f t="shared" si="283"/>
        <v>0</v>
      </c>
      <c r="C400" s="17">
        <f t="shared" si="283"/>
        <v>0</v>
      </c>
      <c r="D400" s="17">
        <f t="shared" si="283"/>
        <v>0</v>
      </c>
      <c r="E400" s="17">
        <f t="shared" si="283"/>
        <v>0</v>
      </c>
      <c r="F400" s="17">
        <f t="shared" si="283"/>
        <v>0</v>
      </c>
      <c r="G400" s="17">
        <f t="shared" si="283"/>
        <v>0</v>
      </c>
      <c r="H400" s="17">
        <f t="shared" si="283"/>
        <v>0</v>
      </c>
      <c r="I400" s="17">
        <f t="shared" si="283"/>
        <v>0</v>
      </c>
      <c r="J400" s="17">
        <f t="shared" si="283"/>
        <v>0</v>
      </c>
      <c r="K400" s="17">
        <f t="shared" si="283"/>
        <v>0</v>
      </c>
      <c r="L400" s="17">
        <f t="shared" si="283"/>
        <v>0</v>
      </c>
      <c r="M400" s="17">
        <f t="shared" si="283"/>
        <v>0</v>
      </c>
      <c r="N400" s="17">
        <f t="shared" si="283"/>
        <v>0</v>
      </c>
      <c r="O400" s="15"/>
      <c r="P400" s="18" t="s">
        <v>255</v>
      </c>
    </row>
    <row r="401" spans="1:16">
      <c r="B401" s="17">
        <f t="shared" si="283"/>
        <v>0</v>
      </c>
      <c r="C401" s="17">
        <f t="shared" si="283"/>
        <v>0</v>
      </c>
      <c r="D401" s="17">
        <f t="shared" si="283"/>
        <v>0</v>
      </c>
      <c r="E401" s="17">
        <f t="shared" si="283"/>
        <v>0</v>
      </c>
      <c r="F401" s="17">
        <f t="shared" si="283"/>
        <v>0</v>
      </c>
      <c r="G401" s="17">
        <f t="shared" si="283"/>
        <v>0</v>
      </c>
      <c r="H401" s="17">
        <f t="shared" si="283"/>
        <v>0</v>
      </c>
      <c r="I401" s="17">
        <f t="shared" si="283"/>
        <v>0</v>
      </c>
      <c r="J401" s="17">
        <f t="shared" si="283"/>
        <v>0</v>
      </c>
      <c r="K401" s="17">
        <f t="shared" si="283"/>
        <v>0</v>
      </c>
      <c r="L401" s="17">
        <f t="shared" si="283"/>
        <v>0</v>
      </c>
      <c r="M401" s="17">
        <f t="shared" si="283"/>
        <v>0</v>
      </c>
      <c r="N401" s="17">
        <f t="shared" si="283"/>
        <v>0</v>
      </c>
      <c r="O401" s="15"/>
      <c r="P401" s="18" t="s">
        <v>256</v>
      </c>
    </row>
    <row r="402" spans="1:16">
      <c r="B402" s="17">
        <f t="shared" si="283"/>
        <v>0</v>
      </c>
      <c r="C402" s="17">
        <f t="shared" si="283"/>
        <v>0</v>
      </c>
      <c r="D402" s="17">
        <f t="shared" si="283"/>
        <v>0</v>
      </c>
      <c r="E402" s="17">
        <f t="shared" si="283"/>
        <v>0</v>
      </c>
      <c r="F402" s="17">
        <f t="shared" si="283"/>
        <v>0</v>
      </c>
      <c r="G402" s="17">
        <f t="shared" si="283"/>
        <v>0</v>
      </c>
      <c r="H402" s="17">
        <f t="shared" si="283"/>
        <v>0</v>
      </c>
      <c r="I402" s="17">
        <f t="shared" si="283"/>
        <v>0</v>
      </c>
      <c r="J402" s="17">
        <f t="shared" si="283"/>
        <v>0</v>
      </c>
      <c r="K402" s="17">
        <f t="shared" si="283"/>
        <v>0</v>
      </c>
      <c r="L402" s="17">
        <f t="shared" si="283"/>
        <v>0</v>
      </c>
      <c r="M402" s="17">
        <f t="shared" si="283"/>
        <v>0</v>
      </c>
      <c r="N402" s="17">
        <f>IFERROR(VLOOKUP($B$398,$4:$126,MATCH($P402&amp;"/"&amp;N$324,$2:$2,0),FALSE),IFERROR(VLOOKUP($B$398,$4:$126,MATCH($P401&amp;"/"&amp;N$324,$2:$2,0),FALSE),IFERROR(VLOOKUP($B$398,$4:$126,MATCH($P400&amp;"/"&amp;N$324,$2:$2,0),FALSE),IFERROR(VLOOKUP($B$398,$4:$126,MATCH($P399&amp;"/"&amp;N$324,$2:$2,0),FALSE),""))))</f>
        <v>0</v>
      </c>
      <c r="O402" s="15" t="e">
        <f>RATE(M$324-B$324,,-B402,M402)</f>
        <v>#NUM!</v>
      </c>
      <c r="P402" s="18" t="s">
        <v>257</v>
      </c>
    </row>
    <row r="403" spans="1:16">
      <c r="B403" s="19">
        <f t="shared" ref="B403:M403" si="284">+B402/B$378</f>
        <v>0</v>
      </c>
      <c r="C403" s="19">
        <f t="shared" si="284"/>
        <v>0</v>
      </c>
      <c r="D403" s="19">
        <f t="shared" si="284"/>
        <v>0</v>
      </c>
      <c r="E403" s="19">
        <f t="shared" si="284"/>
        <v>0</v>
      </c>
      <c r="F403" s="19">
        <f t="shared" si="284"/>
        <v>0</v>
      </c>
      <c r="G403" s="19">
        <f t="shared" si="284"/>
        <v>0</v>
      </c>
      <c r="H403" s="19">
        <f t="shared" si="284"/>
        <v>0</v>
      </c>
      <c r="I403" s="19">
        <f t="shared" si="284"/>
        <v>0</v>
      </c>
      <c r="J403" s="19">
        <f t="shared" si="284"/>
        <v>0</v>
      </c>
      <c r="K403" s="19">
        <f t="shared" si="284"/>
        <v>0</v>
      </c>
      <c r="L403" s="19">
        <f t="shared" si="284"/>
        <v>0</v>
      </c>
      <c r="M403" s="19">
        <f t="shared" si="284"/>
        <v>0</v>
      </c>
      <c r="N403" s="19">
        <f>+N402/N$378</f>
        <v>0</v>
      </c>
      <c r="O403" s="15" t="e">
        <f>RATE(M$324-B$324,,-B403,M403)</f>
        <v>#NUM!</v>
      </c>
      <c r="P403" s="20" t="s">
        <v>258</v>
      </c>
    </row>
    <row r="404" spans="1:16">
      <c r="B404" s="190" t="s">
        <v>138</v>
      </c>
      <c r="C404" s="191"/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2"/>
      <c r="O404" s="15"/>
      <c r="P404" s="4"/>
    </row>
    <row r="405" spans="1:16">
      <c r="B405" s="17">
        <f t="shared" ref="B405:N408" si="285">IFERROR(VLOOKUP($B$404,$4:$126,MATCH($P405&amp;"/"&amp;B$324,$2:$2,0),FALSE),"")</f>
        <v>586828</v>
      </c>
      <c r="C405" s="17">
        <f t="shared" si="285"/>
        <v>150027</v>
      </c>
      <c r="D405" s="17">
        <f t="shared" si="285"/>
        <v>0</v>
      </c>
      <c r="E405" s="17">
        <f t="shared" si="285"/>
        <v>1016</v>
      </c>
      <c r="F405" s="17">
        <f t="shared" si="285"/>
        <v>35</v>
      </c>
      <c r="G405" s="17">
        <f t="shared" si="285"/>
        <v>170000</v>
      </c>
      <c r="H405" s="17">
        <f t="shared" si="285"/>
        <v>670000</v>
      </c>
      <c r="I405" s="17">
        <f t="shared" si="285"/>
        <v>870000</v>
      </c>
      <c r="J405" s="17">
        <f t="shared" si="285"/>
        <v>280000</v>
      </c>
      <c r="K405" s="17">
        <f t="shared" si="285"/>
        <v>910000</v>
      </c>
      <c r="L405" s="17">
        <f t="shared" si="285"/>
        <v>1665359</v>
      </c>
      <c r="M405" s="17">
        <f t="shared" si="285"/>
        <v>2110000</v>
      </c>
      <c r="N405" s="17">
        <f t="shared" si="285"/>
        <v>3777079</v>
      </c>
      <c r="O405" s="15"/>
      <c r="P405" s="18" t="s">
        <v>254</v>
      </c>
    </row>
    <row r="406" spans="1:16">
      <c r="B406" s="17">
        <f t="shared" si="285"/>
        <v>630530</v>
      </c>
      <c r="C406" s="17">
        <f t="shared" si="285"/>
        <v>11166</v>
      </c>
      <c r="D406" s="17">
        <f t="shared" si="285"/>
        <v>9</v>
      </c>
      <c r="E406" s="17">
        <f t="shared" si="285"/>
        <v>5653</v>
      </c>
      <c r="F406" s="17">
        <f t="shared" si="285"/>
        <v>320648</v>
      </c>
      <c r="G406" s="17">
        <f t="shared" si="285"/>
        <v>656175</v>
      </c>
      <c r="H406" s="17">
        <f t="shared" si="285"/>
        <v>1064791</v>
      </c>
      <c r="I406" s="17">
        <f t="shared" si="285"/>
        <v>525000</v>
      </c>
      <c r="J406" s="17">
        <f t="shared" si="285"/>
        <v>830000</v>
      </c>
      <c r="K406" s="17">
        <f t="shared" si="285"/>
        <v>1460000</v>
      </c>
      <c r="L406" s="17">
        <f t="shared" si="285"/>
        <v>1609758</v>
      </c>
      <c r="M406" s="17">
        <f t="shared" si="285"/>
        <v>1730000</v>
      </c>
      <c r="N406" s="17">
        <f t="shared" si="285"/>
        <v>1930000</v>
      </c>
      <c r="O406" s="15"/>
      <c r="P406" s="18" t="s">
        <v>255</v>
      </c>
    </row>
    <row r="407" spans="1:16">
      <c r="B407" s="17">
        <f t="shared" si="285"/>
        <v>858175</v>
      </c>
      <c r="C407" s="17">
        <f t="shared" si="285"/>
        <v>4167</v>
      </c>
      <c r="D407" s="17">
        <f t="shared" si="285"/>
        <v>0</v>
      </c>
      <c r="E407" s="17">
        <f t="shared" si="285"/>
        <v>210486</v>
      </c>
      <c r="F407" s="17">
        <f t="shared" si="285"/>
        <v>770000</v>
      </c>
      <c r="G407" s="17">
        <f t="shared" si="285"/>
        <v>1012944</v>
      </c>
      <c r="H407" s="17">
        <f t="shared" si="285"/>
        <v>1350000</v>
      </c>
      <c r="I407" s="17">
        <f t="shared" si="285"/>
        <v>1035000</v>
      </c>
      <c r="J407" s="17">
        <f t="shared" si="285"/>
        <v>1240020</v>
      </c>
      <c r="K407" s="17">
        <f t="shared" si="285"/>
        <v>1940000</v>
      </c>
      <c r="L407" s="17">
        <f t="shared" si="285"/>
        <v>2161651</v>
      </c>
      <c r="M407" s="17">
        <f t="shared" si="285"/>
        <v>2030000</v>
      </c>
      <c r="N407" s="17">
        <f t="shared" si="285"/>
        <v>2220000</v>
      </c>
      <c r="O407" s="15"/>
      <c r="P407" s="18" t="s">
        <v>256</v>
      </c>
    </row>
    <row r="408" spans="1:16">
      <c r="B408" s="17">
        <f t="shared" si="285"/>
        <v>815596</v>
      </c>
      <c r="C408" s="17">
        <f t="shared" si="285"/>
        <v>2089</v>
      </c>
      <c r="D408" s="17">
        <f t="shared" si="285"/>
        <v>75</v>
      </c>
      <c r="E408" s="17">
        <f t="shared" si="285"/>
        <v>400046.28</v>
      </c>
      <c r="F408" s="17">
        <f t="shared" si="285"/>
        <v>840000</v>
      </c>
      <c r="G408" s="17">
        <f t="shared" si="285"/>
        <v>1185000</v>
      </c>
      <c r="H408" s="17">
        <f t="shared" si="285"/>
        <v>1390000</v>
      </c>
      <c r="I408" s="17">
        <f t="shared" si="285"/>
        <v>960000</v>
      </c>
      <c r="J408" s="17">
        <f t="shared" si="285"/>
        <v>1978519</v>
      </c>
      <c r="K408" s="17">
        <f t="shared" si="285"/>
        <v>2110652.2000000002</v>
      </c>
      <c r="L408" s="17">
        <f t="shared" si="285"/>
        <v>2405871.58</v>
      </c>
      <c r="M408" s="17">
        <f t="shared" si="285"/>
        <v>3966546.84</v>
      </c>
      <c r="N408" s="17">
        <f>IFERROR(VLOOKUP($B$404,$4:$126,MATCH($P408&amp;"/"&amp;N$324,$2:$2,0),FALSE),IFERROR(VLOOKUP($B$404,$4:$126,MATCH($P407&amp;"/"&amp;N$324,$2:$2,0),FALSE),IFERROR(VLOOKUP($B$404,$4:$126,MATCH($P406&amp;"/"&amp;N$324,$2:$2,0),FALSE),IFERROR(VLOOKUP($B$404,$4:$126,MATCH($P405&amp;"/"&amp;N$324,$2:$2,0),FALSE),""))))</f>
        <v>2165000</v>
      </c>
      <c r="O408" s="15">
        <f>RATE(M$324-B$324,,-B408,M408)</f>
        <v>0.15464602192511717</v>
      </c>
      <c r="P408" s="18" t="s">
        <v>257</v>
      </c>
    </row>
    <row r="409" spans="1:16" s="26" customFormat="1" ht="15">
      <c r="A409" s="23"/>
      <c r="B409" s="24">
        <f t="shared" ref="B409:N409" si="286">+B408/B$433</f>
        <v>0.33695895120805497</v>
      </c>
      <c r="C409" s="24">
        <f t="shared" si="286"/>
        <v>7.8054299487883086E-4</v>
      </c>
      <c r="D409" s="24">
        <f t="shared" si="286"/>
        <v>2.7895579778010696E-5</v>
      </c>
      <c r="E409" s="24">
        <f t="shared" si="286"/>
        <v>0.15250866448264452</v>
      </c>
      <c r="F409" s="24">
        <f t="shared" si="286"/>
        <v>0.31620951522992075</v>
      </c>
      <c r="G409" s="24">
        <f t="shared" si="286"/>
        <v>0.43704391609051862</v>
      </c>
      <c r="H409" s="24">
        <f t="shared" si="286"/>
        <v>0.50325049130281774</v>
      </c>
      <c r="I409" s="24">
        <f t="shared" si="286"/>
        <v>0.31228479592676534</v>
      </c>
      <c r="J409" s="24">
        <f t="shared" si="286"/>
        <v>0.59435100107453787</v>
      </c>
      <c r="K409" s="24">
        <f t="shared" si="286"/>
        <v>0.59871670718470993</v>
      </c>
      <c r="L409" s="24">
        <f t="shared" si="286"/>
        <v>0.65133032697750715</v>
      </c>
      <c r="M409" s="24">
        <f t="shared" si="286"/>
        <v>1.1781961709133055</v>
      </c>
      <c r="N409" s="24">
        <f t="shared" si="286"/>
        <v>0.45462521010561835</v>
      </c>
      <c r="O409" s="15">
        <f>RATE(M$324-B$324,,-B409,M409)</f>
        <v>0.12052583351284962</v>
      </c>
      <c r="P409" s="25" t="s">
        <v>260</v>
      </c>
    </row>
    <row r="410" spans="1:16">
      <c r="A410" s="14"/>
      <c r="B410" s="190" t="s">
        <v>114</v>
      </c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  <c r="M410" s="191"/>
      <c r="N410" s="192"/>
      <c r="O410" s="15"/>
      <c r="P410" s="4"/>
    </row>
    <row r="411" spans="1:16">
      <c r="B411" s="17">
        <f t="shared" ref="B411:N414" si="287">IFERROR(VLOOKUP($B$410,$4:$126,MATCH($P411&amp;"/"&amp;B$324,$2:$2,0),FALSE),"")</f>
        <v>46180</v>
      </c>
      <c r="C411" s="17">
        <f t="shared" si="287"/>
        <v>46509</v>
      </c>
      <c r="D411" s="17">
        <f t="shared" si="287"/>
        <v>47357</v>
      </c>
      <c r="E411" s="17">
        <f t="shared" si="287"/>
        <v>136241</v>
      </c>
      <c r="F411" s="17">
        <f t="shared" si="287"/>
        <v>157863</v>
      </c>
      <c r="G411" s="17">
        <f t="shared" si="287"/>
        <v>200093</v>
      </c>
      <c r="H411" s="17">
        <f t="shared" si="287"/>
        <v>184014</v>
      </c>
      <c r="I411" s="17">
        <f t="shared" si="287"/>
        <v>201355</v>
      </c>
      <c r="J411" s="17">
        <f t="shared" si="287"/>
        <v>219466</v>
      </c>
      <c r="K411" s="17">
        <f t="shared" si="287"/>
        <v>197765</v>
      </c>
      <c r="L411" s="17">
        <f t="shared" si="287"/>
        <v>267477</v>
      </c>
      <c r="M411" s="17">
        <f t="shared" si="287"/>
        <v>249705</v>
      </c>
      <c r="N411" s="17">
        <f t="shared" si="287"/>
        <v>740597</v>
      </c>
      <c r="O411" s="15"/>
      <c r="P411" s="18" t="s">
        <v>254</v>
      </c>
    </row>
    <row r="412" spans="1:16">
      <c r="B412" s="17">
        <f t="shared" si="287"/>
        <v>45767</v>
      </c>
      <c r="C412" s="17">
        <f t="shared" si="287"/>
        <v>46902</v>
      </c>
      <c r="D412" s="17">
        <f t="shared" si="287"/>
        <v>47596</v>
      </c>
      <c r="E412" s="17">
        <f t="shared" si="287"/>
        <v>136341</v>
      </c>
      <c r="F412" s="17">
        <f t="shared" si="287"/>
        <v>162218</v>
      </c>
      <c r="G412" s="17">
        <f t="shared" si="287"/>
        <v>207750</v>
      </c>
      <c r="H412" s="17">
        <f t="shared" si="287"/>
        <v>186598</v>
      </c>
      <c r="I412" s="17">
        <f t="shared" si="287"/>
        <v>206558</v>
      </c>
      <c r="J412" s="17">
        <f t="shared" si="287"/>
        <v>221535</v>
      </c>
      <c r="K412" s="17">
        <f t="shared" si="287"/>
        <v>239578</v>
      </c>
      <c r="L412" s="17">
        <f t="shared" si="287"/>
        <v>240052</v>
      </c>
      <c r="M412" s="17">
        <f t="shared" si="287"/>
        <v>281643</v>
      </c>
      <c r="N412" s="17">
        <f t="shared" si="287"/>
        <v>727538</v>
      </c>
      <c r="O412" s="15"/>
      <c r="P412" s="18" t="s">
        <v>255</v>
      </c>
    </row>
    <row r="413" spans="1:16">
      <c r="B413" s="17">
        <f t="shared" si="287"/>
        <v>45995</v>
      </c>
      <c r="C413" s="17">
        <f t="shared" si="287"/>
        <v>46705</v>
      </c>
      <c r="D413" s="17">
        <f t="shared" si="287"/>
        <v>47932</v>
      </c>
      <c r="E413" s="17">
        <f t="shared" si="287"/>
        <v>139668</v>
      </c>
      <c r="F413" s="17">
        <f t="shared" si="287"/>
        <v>166978</v>
      </c>
      <c r="G413" s="17">
        <f t="shared" si="287"/>
        <v>215425</v>
      </c>
      <c r="H413" s="17">
        <f t="shared" si="287"/>
        <v>192112</v>
      </c>
      <c r="I413" s="17">
        <f t="shared" si="287"/>
        <v>212008</v>
      </c>
      <c r="J413" s="17">
        <f t="shared" si="287"/>
        <v>225168</v>
      </c>
      <c r="K413" s="17">
        <f t="shared" si="287"/>
        <v>245404</v>
      </c>
      <c r="L413" s="17">
        <f t="shared" si="287"/>
        <v>244049</v>
      </c>
      <c r="M413" s="17">
        <f t="shared" si="287"/>
        <v>285957</v>
      </c>
      <c r="N413" s="17">
        <f t="shared" si="287"/>
        <v>718003</v>
      </c>
      <c r="O413" s="15"/>
      <c r="P413" s="18" t="s">
        <v>256</v>
      </c>
    </row>
    <row r="414" spans="1:16">
      <c r="B414" s="17">
        <f t="shared" si="287"/>
        <v>46224</v>
      </c>
      <c r="C414" s="17">
        <f t="shared" si="287"/>
        <v>47181</v>
      </c>
      <c r="D414" s="17">
        <f t="shared" si="287"/>
        <v>48371</v>
      </c>
      <c r="E414" s="17">
        <f t="shared" si="287"/>
        <v>142910.42000000001</v>
      </c>
      <c r="F414" s="17">
        <f t="shared" si="287"/>
        <v>169912.02</v>
      </c>
      <c r="G414" s="17">
        <f t="shared" si="287"/>
        <v>222476</v>
      </c>
      <c r="H414" s="17">
        <f t="shared" si="287"/>
        <v>196558</v>
      </c>
      <c r="I414" s="17">
        <f t="shared" si="287"/>
        <v>216373</v>
      </c>
      <c r="J414" s="17">
        <f t="shared" si="287"/>
        <v>195501</v>
      </c>
      <c r="K414" s="17">
        <f t="shared" si="287"/>
        <v>238798.42</v>
      </c>
      <c r="L414" s="17">
        <f t="shared" si="287"/>
        <v>245320.31</v>
      </c>
      <c r="M414" s="17">
        <f t="shared" si="287"/>
        <v>275888.81</v>
      </c>
      <c r="N414" s="17">
        <f>IFERROR(VLOOKUP($B$410,$4:$126,MATCH($P414&amp;"/"&amp;N$324,$2:$2,0),FALSE),IFERROR(VLOOKUP($B$410,$4:$126,MATCH($P413&amp;"/"&amp;N$324,$2:$2,0),FALSE),IFERROR(VLOOKUP($B$410,$4:$126,MATCH($P412&amp;"/"&amp;N$324,$2:$2,0),FALSE),IFERROR(VLOOKUP($B$410,$4:$126,MATCH($P411&amp;"/"&amp;N$324,$2:$2,0),FALSE),""))))</f>
        <v>697084.23</v>
      </c>
      <c r="O414" s="15">
        <f>RATE(M$324-B$324,,-B414,M414)</f>
        <v>0.1763412428357988</v>
      </c>
      <c r="P414" s="18" t="s">
        <v>257</v>
      </c>
    </row>
    <row r="415" spans="1:16">
      <c r="B415" s="19">
        <f t="shared" ref="B415:M415" si="288">+B414/B$378</f>
        <v>1.1875919456272805E-2</v>
      </c>
      <c r="C415" s="19">
        <f t="shared" si="288"/>
        <v>1.2989258347789244E-2</v>
      </c>
      <c r="D415" s="19">
        <f t="shared" si="288"/>
        <v>1.3020503167305835E-2</v>
      </c>
      <c r="E415" s="19">
        <f t="shared" si="288"/>
        <v>3.3328842313599207E-2</v>
      </c>
      <c r="F415" s="19">
        <f t="shared" si="288"/>
        <v>3.5703912559734832E-2</v>
      </c>
      <c r="G415" s="19">
        <f t="shared" si="288"/>
        <v>4.3278620661749943E-2</v>
      </c>
      <c r="H415" s="19">
        <f t="shared" si="288"/>
        <v>3.7844082181178268E-2</v>
      </c>
      <c r="I415" s="19">
        <f t="shared" si="288"/>
        <v>4.2142968579119762E-2</v>
      </c>
      <c r="J415" s="19">
        <f t="shared" si="288"/>
        <v>3.4001196905576465E-2</v>
      </c>
      <c r="K415" s="19">
        <f t="shared" si="288"/>
        <v>3.3646630008664954E-2</v>
      </c>
      <c r="L415" s="19">
        <f t="shared" si="288"/>
        <v>3.0654132316263197E-2</v>
      </c>
      <c r="M415" s="19">
        <f t="shared" si="288"/>
        <v>3.1631737914567679E-2</v>
      </c>
      <c r="N415" s="19">
        <f>+N414/N$378</f>
        <v>7.9253462697192814E-2</v>
      </c>
      <c r="O415" s="15">
        <f>RATE(M$324-B$324,,-B415,M415)</f>
        <v>9.3145071094831319E-2</v>
      </c>
      <c r="P415" s="20" t="s">
        <v>258</v>
      </c>
    </row>
    <row r="416" spans="1:16">
      <c r="B416" s="208" t="s">
        <v>115</v>
      </c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210"/>
      <c r="O416" s="15"/>
      <c r="P416" s="4"/>
    </row>
    <row r="417" spans="1:16">
      <c r="B417" s="17">
        <f t="shared" ref="B417:N420" si="289">IFERROR(VLOOKUP($B$416,$4:$126,MATCH($P417&amp;"/"&amp;B$324,$2:$2,0),FALSE),"")</f>
        <v>1395247</v>
      </c>
      <c r="C417" s="17">
        <f t="shared" si="289"/>
        <v>945775</v>
      </c>
      <c r="D417" s="17">
        <f t="shared" si="289"/>
        <v>1119187</v>
      </c>
      <c r="E417" s="17">
        <f t="shared" si="289"/>
        <v>1351455</v>
      </c>
      <c r="F417" s="17">
        <f t="shared" si="289"/>
        <v>1422995</v>
      </c>
      <c r="G417" s="17">
        <f t="shared" si="289"/>
        <v>1529511</v>
      </c>
      <c r="H417" s="17">
        <f t="shared" si="289"/>
        <v>1946765</v>
      </c>
      <c r="I417" s="17">
        <f t="shared" si="289"/>
        <v>1964895</v>
      </c>
      <c r="J417" s="17">
        <f t="shared" si="289"/>
        <v>1580099</v>
      </c>
      <c r="K417" s="17">
        <f t="shared" si="289"/>
        <v>2196468</v>
      </c>
      <c r="L417" s="17">
        <f t="shared" si="289"/>
        <v>3129428</v>
      </c>
      <c r="M417" s="17">
        <f t="shared" si="289"/>
        <v>3627134</v>
      </c>
      <c r="N417" s="17">
        <f t="shared" si="289"/>
        <v>5272715</v>
      </c>
      <c r="O417" s="15"/>
      <c r="P417" s="18" t="s">
        <v>254</v>
      </c>
    </row>
    <row r="418" spans="1:16">
      <c r="B418" s="17">
        <f t="shared" si="289"/>
        <v>1480780</v>
      </c>
      <c r="C418" s="17">
        <f t="shared" si="289"/>
        <v>857392</v>
      </c>
      <c r="D418" s="17">
        <f t="shared" si="289"/>
        <v>1061840</v>
      </c>
      <c r="E418" s="17">
        <f t="shared" si="289"/>
        <v>1283992</v>
      </c>
      <c r="F418" s="17">
        <f t="shared" si="289"/>
        <v>1627457</v>
      </c>
      <c r="G418" s="17">
        <f t="shared" si="289"/>
        <v>1981559</v>
      </c>
      <c r="H418" s="17">
        <f t="shared" si="289"/>
        <v>2304810</v>
      </c>
      <c r="I418" s="17">
        <f t="shared" si="289"/>
        <v>1766991</v>
      </c>
      <c r="J418" s="17">
        <f t="shared" si="289"/>
        <v>2117158</v>
      </c>
      <c r="K418" s="17">
        <f t="shared" si="289"/>
        <v>2868768</v>
      </c>
      <c r="L418" s="17">
        <f t="shared" si="289"/>
        <v>3066886</v>
      </c>
      <c r="M418" s="17">
        <f t="shared" si="289"/>
        <v>3231013</v>
      </c>
      <c r="N418" s="17">
        <f t="shared" si="289"/>
        <v>3943966</v>
      </c>
      <c r="O418" s="15"/>
      <c r="P418" s="18" t="s">
        <v>255</v>
      </c>
    </row>
    <row r="419" spans="1:16">
      <c r="B419" s="17">
        <f t="shared" si="289"/>
        <v>1525012</v>
      </c>
      <c r="C419" s="17">
        <f t="shared" si="289"/>
        <v>802914</v>
      </c>
      <c r="D419" s="17">
        <f t="shared" si="289"/>
        <v>854493</v>
      </c>
      <c r="E419" s="17">
        <f t="shared" si="289"/>
        <v>1318356</v>
      </c>
      <c r="F419" s="17">
        <f t="shared" si="289"/>
        <v>1919475</v>
      </c>
      <c r="G419" s="17">
        <f t="shared" si="289"/>
        <v>2180799</v>
      </c>
      <c r="H419" s="17">
        <f t="shared" si="289"/>
        <v>2402587</v>
      </c>
      <c r="I419" s="17">
        <f t="shared" si="289"/>
        <v>2032278</v>
      </c>
      <c r="J419" s="17">
        <f t="shared" si="289"/>
        <v>2289153</v>
      </c>
      <c r="K419" s="17">
        <f t="shared" si="289"/>
        <v>3192361</v>
      </c>
      <c r="L419" s="17">
        <f t="shared" si="289"/>
        <v>3481556</v>
      </c>
      <c r="M419" s="17">
        <f t="shared" si="289"/>
        <v>3323844</v>
      </c>
      <c r="N419" s="17">
        <f t="shared" si="289"/>
        <v>4075162</v>
      </c>
      <c r="O419" s="15"/>
      <c r="P419" s="18" t="s">
        <v>256</v>
      </c>
    </row>
    <row r="420" spans="1:16">
      <c r="B420" s="17">
        <f t="shared" si="289"/>
        <v>1443128</v>
      </c>
      <c r="C420" s="17">
        <f t="shared" si="289"/>
        <v>922472</v>
      </c>
      <c r="D420" s="17">
        <f t="shared" si="289"/>
        <v>988984</v>
      </c>
      <c r="E420" s="17">
        <f t="shared" si="289"/>
        <v>1623653.58</v>
      </c>
      <c r="F420" s="17">
        <f t="shared" si="289"/>
        <v>2056998.65</v>
      </c>
      <c r="G420" s="17">
        <f t="shared" si="289"/>
        <v>2379379</v>
      </c>
      <c r="H420" s="17">
        <f t="shared" si="289"/>
        <v>2388568</v>
      </c>
      <c r="I420" s="17">
        <f t="shared" si="289"/>
        <v>2013725</v>
      </c>
      <c r="J420" s="17">
        <f t="shared" si="289"/>
        <v>2372614</v>
      </c>
      <c r="K420" s="17">
        <f t="shared" si="289"/>
        <v>3316404.23</v>
      </c>
      <c r="L420" s="17">
        <f t="shared" si="289"/>
        <v>3681063.18</v>
      </c>
      <c r="M420" s="17">
        <f t="shared" si="289"/>
        <v>5202978.67</v>
      </c>
      <c r="N420" s="17">
        <f>IFERROR(VLOOKUP($B$416,$4:$126,MATCH($P420&amp;"/"&amp;N$324,$2:$2,0),FALSE),IFERROR(VLOOKUP($B$416,$4:$126,MATCH($P419&amp;"/"&amp;N$324,$2:$2,0),FALSE),IFERROR(VLOOKUP($B$416,$4:$126,MATCH($P418&amp;"/"&amp;N$324,$2:$2,0),FALSE),IFERROR(VLOOKUP($B$416,$4:$126,MATCH($P417&amp;"/"&amp;N$324,$2:$2,0),FALSE),""))))</f>
        <v>3937380.12</v>
      </c>
      <c r="O420" s="15">
        <f>RATE(M$324-B$324,,-B420,M420)</f>
        <v>0.1236513112918206</v>
      </c>
      <c r="P420" s="18" t="s">
        <v>257</v>
      </c>
    </row>
    <row r="421" spans="1:16">
      <c r="B421" s="19">
        <f t="shared" ref="B421:M421" si="290">+B420/B$378</f>
        <v>0.37076998730296079</v>
      </c>
      <c r="C421" s="19">
        <f t="shared" si="290"/>
        <v>0.25396297506627324</v>
      </c>
      <c r="D421" s="19">
        <f t="shared" si="290"/>
        <v>0.26621465970136637</v>
      </c>
      <c r="E421" s="19">
        <f t="shared" si="290"/>
        <v>0.37866024142767779</v>
      </c>
      <c r="F421" s="19">
        <f t="shared" si="290"/>
        <v>0.43224075574578302</v>
      </c>
      <c r="G421" s="19">
        <f t="shared" si="290"/>
        <v>0.46286449392983475</v>
      </c>
      <c r="H421" s="19">
        <f t="shared" si="290"/>
        <v>0.45988035942232125</v>
      </c>
      <c r="I421" s="19">
        <f t="shared" si="290"/>
        <v>0.39221321237856821</v>
      </c>
      <c r="J421" s="19">
        <f t="shared" si="290"/>
        <v>0.41264093684905651</v>
      </c>
      <c r="K421" s="19">
        <f t="shared" si="290"/>
        <v>0.46728042038963818</v>
      </c>
      <c r="L421" s="19">
        <f t="shared" si="290"/>
        <v>0.45996924504230641</v>
      </c>
      <c r="M421" s="19">
        <f t="shared" si="290"/>
        <v>0.5965419824911562</v>
      </c>
      <c r="N421" s="19">
        <f>+N420/N$378</f>
        <v>0.44765179735179</v>
      </c>
      <c r="O421" s="15">
        <f>RATE(M$324-B$324,,-B421,M421)</f>
        <v>4.4181609756731743E-2</v>
      </c>
      <c r="P421" s="20" t="s">
        <v>258</v>
      </c>
    </row>
    <row r="422" spans="1:16">
      <c r="B422" s="184" t="s">
        <v>261</v>
      </c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6"/>
      <c r="O422" s="15"/>
      <c r="P422" s="20"/>
    </row>
    <row r="423" spans="1:16">
      <c r="B423" s="214" t="s">
        <v>126</v>
      </c>
      <c r="C423" s="215"/>
      <c r="D423" s="215"/>
      <c r="E423" s="215"/>
      <c r="F423" s="215"/>
      <c r="G423" s="215"/>
      <c r="H423" s="215"/>
      <c r="I423" s="215"/>
      <c r="J423" s="215"/>
      <c r="K423" s="215"/>
      <c r="L423" s="215"/>
      <c r="M423" s="215"/>
      <c r="N423" s="216"/>
    </row>
    <row r="424" spans="1:16">
      <c r="B424" s="17">
        <f t="shared" ref="B424:N427" si="291">IFERROR(VLOOKUP($B$423,$4:$126,MATCH($P424&amp;"/"&amp;B$324,$2:$2,0),FALSE),"")</f>
        <v>1513856</v>
      </c>
      <c r="C424" s="17">
        <f t="shared" si="291"/>
        <v>1754436</v>
      </c>
      <c r="D424" s="17">
        <f t="shared" si="291"/>
        <v>2079049</v>
      </c>
      <c r="E424" s="17">
        <f t="shared" si="291"/>
        <v>2016972</v>
      </c>
      <c r="F424" s="17">
        <f t="shared" si="291"/>
        <v>2040875</v>
      </c>
      <c r="G424" s="17">
        <f t="shared" si="291"/>
        <v>2215440</v>
      </c>
      <c r="H424" s="17">
        <f t="shared" si="291"/>
        <v>2138999</v>
      </c>
      <c r="I424" s="17">
        <f t="shared" si="291"/>
        <v>2191098</v>
      </c>
      <c r="J424" s="17">
        <f t="shared" si="291"/>
        <v>2289212</v>
      </c>
      <c r="K424" s="17">
        <f t="shared" si="291"/>
        <v>2451018</v>
      </c>
      <c r="L424" s="17">
        <f t="shared" si="291"/>
        <v>2579981</v>
      </c>
      <c r="M424" s="17">
        <f t="shared" si="291"/>
        <v>2854923</v>
      </c>
      <c r="N424" s="17">
        <f t="shared" si="291"/>
        <v>3157516</v>
      </c>
      <c r="O424" s="15"/>
      <c r="P424" s="18" t="s">
        <v>254</v>
      </c>
    </row>
    <row r="425" spans="1:16">
      <c r="B425" s="17">
        <f t="shared" si="291"/>
        <v>1418922</v>
      </c>
      <c r="C425" s="17">
        <f t="shared" si="291"/>
        <v>1651264</v>
      </c>
      <c r="D425" s="17">
        <f t="shared" si="291"/>
        <v>1848564</v>
      </c>
      <c r="E425" s="17">
        <f t="shared" si="291"/>
        <v>1754187</v>
      </c>
      <c r="F425" s="17">
        <f t="shared" si="291"/>
        <v>1738412</v>
      </c>
      <c r="G425" s="17">
        <f t="shared" si="291"/>
        <v>1839457</v>
      </c>
      <c r="H425" s="17">
        <f t="shared" si="291"/>
        <v>1847019</v>
      </c>
      <c r="I425" s="17">
        <f t="shared" si="291"/>
        <v>1868156</v>
      </c>
      <c r="J425" s="17">
        <f t="shared" si="291"/>
        <v>1975775</v>
      </c>
      <c r="K425" s="17">
        <f t="shared" si="291"/>
        <v>2275927</v>
      </c>
      <c r="L425" s="17">
        <f t="shared" si="291"/>
        <v>2461469</v>
      </c>
      <c r="M425" s="17">
        <f t="shared" si="291"/>
        <v>2663269</v>
      </c>
      <c r="N425" s="17">
        <f t="shared" si="291"/>
        <v>3151632</v>
      </c>
      <c r="O425" s="15"/>
      <c r="P425" s="18" t="s">
        <v>255</v>
      </c>
    </row>
    <row r="426" spans="1:16">
      <c r="B426" s="17">
        <f t="shared" si="291"/>
        <v>1444859</v>
      </c>
      <c r="C426" s="17">
        <f t="shared" si="291"/>
        <v>1695039</v>
      </c>
      <c r="D426" s="17">
        <f t="shared" si="291"/>
        <v>1772642</v>
      </c>
      <c r="E426" s="17">
        <f t="shared" si="291"/>
        <v>1704876</v>
      </c>
      <c r="F426" s="17">
        <f t="shared" si="291"/>
        <v>1682849</v>
      </c>
      <c r="G426" s="17">
        <f t="shared" si="291"/>
        <v>1799739</v>
      </c>
      <c r="H426" s="17">
        <f t="shared" si="291"/>
        <v>1800477</v>
      </c>
      <c r="I426" s="17">
        <f t="shared" si="291"/>
        <v>1777683</v>
      </c>
      <c r="J426" s="17">
        <f t="shared" si="291"/>
        <v>2022939</v>
      </c>
      <c r="K426" s="17">
        <f t="shared" si="291"/>
        <v>2275974</v>
      </c>
      <c r="L426" s="17">
        <f t="shared" si="291"/>
        <v>2499429</v>
      </c>
      <c r="M426" s="17">
        <f t="shared" si="291"/>
        <v>2718161</v>
      </c>
      <c r="N426" s="17">
        <f t="shared" si="291"/>
        <v>3195701</v>
      </c>
      <c r="O426" s="15"/>
      <c r="P426" s="18" t="s">
        <v>256</v>
      </c>
    </row>
    <row r="427" spans="1:16">
      <c r="B427" s="17">
        <f t="shared" si="291"/>
        <v>1465661</v>
      </c>
      <c r="C427" s="17">
        <f t="shared" si="291"/>
        <v>1721542</v>
      </c>
      <c r="D427" s="17">
        <f t="shared" si="291"/>
        <v>1733798</v>
      </c>
      <c r="E427" s="17">
        <f t="shared" si="291"/>
        <v>1668305.26</v>
      </c>
      <c r="F427" s="17">
        <f t="shared" si="291"/>
        <v>1711799.02</v>
      </c>
      <c r="G427" s="17">
        <f t="shared" si="291"/>
        <v>1756598</v>
      </c>
      <c r="H427" s="17">
        <f t="shared" si="291"/>
        <v>1807244</v>
      </c>
      <c r="I427" s="17">
        <f t="shared" si="291"/>
        <v>1850038</v>
      </c>
      <c r="J427" s="17">
        <f t="shared" si="291"/>
        <v>2104794</v>
      </c>
      <c r="K427" s="17">
        <f t="shared" si="291"/>
        <v>2301214.2400000002</v>
      </c>
      <c r="L427" s="17">
        <f t="shared" si="291"/>
        <v>2548833.46</v>
      </c>
      <c r="M427" s="17">
        <f t="shared" si="291"/>
        <v>2790247.83</v>
      </c>
      <c r="N427" s="17">
        <f>IFERROR(VLOOKUP($B$423,$4:$126,MATCH($P427&amp;"/"&amp;N$324,$2:$2,0),FALSE),IFERROR(VLOOKUP($B$423,$4:$126,MATCH($P426&amp;"/"&amp;N$324,$2:$2,0),FALSE),IFERROR(VLOOKUP($B$423,$4:$126,MATCH($P425&amp;"/"&amp;N$324,$2:$2,0),FALSE),IFERROR(VLOOKUP($B$423,$4:$126,MATCH($P424&amp;"/"&amp;N$324,$2:$2,0),FALSE),""))))</f>
        <v>3178596.73</v>
      </c>
      <c r="O427" s="15">
        <f>RATE(M$324-B$324,,-B427,M427)</f>
        <v>6.0276223342617979E-2</v>
      </c>
      <c r="P427" s="18" t="s">
        <v>257</v>
      </c>
    </row>
    <row r="428" spans="1:16">
      <c r="A428" s="22"/>
      <c r="B428" s="19">
        <f t="shared" ref="B428:M428" si="292">+B427/B$378</f>
        <v>0.37655918973261199</v>
      </c>
      <c r="C428" s="19">
        <f t="shared" si="292"/>
        <v>0.4739525189073947</v>
      </c>
      <c r="D428" s="19">
        <f t="shared" si="292"/>
        <v>0.46670365199124519</v>
      </c>
      <c r="E428" s="19">
        <f t="shared" si="292"/>
        <v>0.3890736794524019</v>
      </c>
      <c r="F428" s="19">
        <f t="shared" si="292"/>
        <v>0.35970334841478424</v>
      </c>
      <c r="G428" s="19">
        <f t="shared" si="292"/>
        <v>0.34171388597956015</v>
      </c>
      <c r="H428" s="19">
        <f t="shared" si="292"/>
        <v>0.34795577110797493</v>
      </c>
      <c r="I428" s="19">
        <f t="shared" si="292"/>
        <v>0.36033189586583153</v>
      </c>
      <c r="J428" s="19">
        <f t="shared" si="292"/>
        <v>0.36606214413059734</v>
      </c>
      <c r="K428" s="19">
        <f t="shared" si="292"/>
        <v>0.32424043720201801</v>
      </c>
      <c r="L428" s="19">
        <f t="shared" si="292"/>
        <v>0.31849086663456005</v>
      </c>
      <c r="M428" s="19">
        <f t="shared" si="292"/>
        <v>0.31991289561635788</v>
      </c>
      <c r="N428" s="19">
        <f>+N427/N$378</f>
        <v>0.36138358397589065</v>
      </c>
      <c r="O428" s="15">
        <f>RATE(M$324-B$324,,-B428,M428)</f>
        <v>-1.4711305409877983E-2</v>
      </c>
      <c r="P428" s="20" t="s">
        <v>258</v>
      </c>
    </row>
    <row r="429" spans="1:16">
      <c r="B429" s="184" t="s">
        <v>132</v>
      </c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6"/>
    </row>
    <row r="430" spans="1:16">
      <c r="B430" s="17">
        <f t="shared" ref="B430:N433" si="293">IFERROR(VLOOKUP($B$429,$4:$126,MATCH($P430&amp;"/"&amp;B$324,$2:$2,0),FALSE),"")</f>
        <v>2468656</v>
      </c>
      <c r="C430" s="17">
        <f t="shared" si="293"/>
        <v>2709236</v>
      </c>
      <c r="D430" s="17">
        <f t="shared" si="293"/>
        <v>3033849</v>
      </c>
      <c r="E430" s="17">
        <f t="shared" si="293"/>
        <v>2971772</v>
      </c>
      <c r="F430" s="17">
        <f t="shared" si="293"/>
        <v>2985543</v>
      </c>
      <c r="G430" s="17">
        <f t="shared" si="293"/>
        <v>3162134</v>
      </c>
      <c r="H430" s="17">
        <f t="shared" si="293"/>
        <v>3093799</v>
      </c>
      <c r="I430" s="17">
        <f t="shared" si="293"/>
        <v>3145898</v>
      </c>
      <c r="J430" s="17">
        <f t="shared" si="293"/>
        <v>3513291</v>
      </c>
      <c r="K430" s="17">
        <f t="shared" si="293"/>
        <v>3675097</v>
      </c>
      <c r="L430" s="17">
        <f t="shared" si="293"/>
        <v>3804060</v>
      </c>
      <c r="M430" s="17">
        <f t="shared" si="293"/>
        <v>3961515</v>
      </c>
      <c r="N430" s="17">
        <f t="shared" si="293"/>
        <v>3733895</v>
      </c>
      <c r="O430" s="15"/>
      <c r="P430" s="18" t="s">
        <v>254</v>
      </c>
    </row>
    <row r="431" spans="1:16">
      <c r="B431" s="17">
        <f t="shared" si="293"/>
        <v>2373722</v>
      </c>
      <c r="C431" s="17">
        <f t="shared" si="293"/>
        <v>2606064</v>
      </c>
      <c r="D431" s="17">
        <f t="shared" si="293"/>
        <v>2803364</v>
      </c>
      <c r="E431" s="17">
        <f t="shared" si="293"/>
        <v>2708987</v>
      </c>
      <c r="F431" s="17">
        <f t="shared" si="293"/>
        <v>2683080</v>
      </c>
      <c r="G431" s="17">
        <f t="shared" si="293"/>
        <v>2786151</v>
      </c>
      <c r="H431" s="17">
        <f t="shared" si="293"/>
        <v>2698195</v>
      </c>
      <c r="I431" s="17">
        <f t="shared" si="293"/>
        <v>3092235</v>
      </c>
      <c r="J431" s="17">
        <f t="shared" si="293"/>
        <v>3199854</v>
      </c>
      <c r="K431" s="17">
        <f t="shared" si="293"/>
        <v>3500006</v>
      </c>
      <c r="L431" s="17">
        <f t="shared" si="293"/>
        <v>3685548</v>
      </c>
      <c r="M431" s="17">
        <f t="shared" si="293"/>
        <v>4578815</v>
      </c>
      <c r="N431" s="17">
        <f t="shared" si="293"/>
        <v>4840647</v>
      </c>
      <c r="O431" s="15"/>
      <c r="P431" s="18" t="s">
        <v>255</v>
      </c>
    </row>
    <row r="432" spans="1:16">
      <c r="B432" s="17">
        <f t="shared" si="293"/>
        <v>2399659</v>
      </c>
      <c r="C432" s="17">
        <f t="shared" si="293"/>
        <v>2649839</v>
      </c>
      <c r="D432" s="17">
        <f t="shared" si="293"/>
        <v>2727442</v>
      </c>
      <c r="E432" s="17">
        <f t="shared" si="293"/>
        <v>2659676</v>
      </c>
      <c r="F432" s="17">
        <f t="shared" si="293"/>
        <v>2627517</v>
      </c>
      <c r="G432" s="17">
        <f t="shared" si="293"/>
        <v>2746433</v>
      </c>
      <c r="H432" s="17">
        <f t="shared" si="293"/>
        <v>2651653</v>
      </c>
      <c r="I432" s="17">
        <f t="shared" si="293"/>
        <v>3001762</v>
      </c>
      <c r="J432" s="17">
        <f t="shared" si="293"/>
        <v>3247018</v>
      </c>
      <c r="K432" s="17">
        <f t="shared" si="293"/>
        <v>3500053</v>
      </c>
      <c r="L432" s="17">
        <f t="shared" si="293"/>
        <v>3723508</v>
      </c>
      <c r="M432" s="17">
        <f t="shared" si="293"/>
        <v>4633707</v>
      </c>
      <c r="N432" s="17">
        <f t="shared" si="293"/>
        <v>4769593</v>
      </c>
      <c r="O432" s="15"/>
      <c r="P432" s="18" t="s">
        <v>256</v>
      </c>
    </row>
    <row r="433" spans="1:17">
      <c r="B433" s="17">
        <f t="shared" si="293"/>
        <v>2420461</v>
      </c>
      <c r="C433" s="17">
        <f t="shared" si="293"/>
        <v>2676342</v>
      </c>
      <c r="D433" s="17">
        <f t="shared" si="293"/>
        <v>2688598</v>
      </c>
      <c r="E433" s="17">
        <f t="shared" si="293"/>
        <v>2623105.2599999998</v>
      </c>
      <c r="F433" s="17">
        <f t="shared" si="293"/>
        <v>2656466.5499999998</v>
      </c>
      <c r="G433" s="17">
        <f t="shared" si="293"/>
        <v>2711398</v>
      </c>
      <c r="H433" s="17">
        <f t="shared" si="293"/>
        <v>2762044</v>
      </c>
      <c r="I433" s="17">
        <f t="shared" si="293"/>
        <v>3074117</v>
      </c>
      <c r="J433" s="17">
        <f t="shared" si="293"/>
        <v>3328873</v>
      </c>
      <c r="K433" s="17">
        <f t="shared" si="293"/>
        <v>3525293.64</v>
      </c>
      <c r="L433" s="17">
        <f t="shared" si="293"/>
        <v>3693780.99</v>
      </c>
      <c r="M433" s="17">
        <f t="shared" si="293"/>
        <v>3366626.83</v>
      </c>
      <c r="N433" s="17">
        <f>IFERROR(VLOOKUP($B$429,$4:$126,MATCH($P433&amp;"/"&amp;N$324,$2:$2,0),FALSE),IFERROR(VLOOKUP($B$429,$4:$126,MATCH($P432&amp;"/"&amp;N$324,$2:$2,0),FALSE),IFERROR(VLOOKUP($B$429,$4:$126,MATCH($P431&amp;"/"&amp;N$324,$2:$2,0),FALSE),IFERROR(VLOOKUP($B$429,$4:$126,MATCH($P430&amp;"/"&amp;N$324,$2:$2,0),FALSE),""))))</f>
        <v>4762164.42</v>
      </c>
      <c r="O433" s="15">
        <f>RATE(M$324-B$324,,-B433,M433)</f>
        <v>3.0450157766807876E-2</v>
      </c>
      <c r="P433" s="18" t="s">
        <v>257</v>
      </c>
    </row>
    <row r="434" spans="1:17">
      <c r="A434" s="22"/>
      <c r="B434" s="19">
        <f t="shared" ref="B434:M434" si="294">+B433/B$378</f>
        <v>0.62186742564575825</v>
      </c>
      <c r="C434" s="19">
        <f t="shared" si="294"/>
        <v>0.73681561783427563</v>
      </c>
      <c r="D434" s="19">
        <f t="shared" si="294"/>
        <v>0.72371666441901417</v>
      </c>
      <c r="E434" s="19">
        <f t="shared" si="294"/>
        <v>0.61174728604473094</v>
      </c>
      <c r="F434" s="19">
        <f t="shared" si="294"/>
        <v>0.55820800328935216</v>
      </c>
      <c r="G434" s="19">
        <f t="shared" si="294"/>
        <v>0.52745269379630821</v>
      </c>
      <c r="H434" s="19">
        <f t="shared" si="294"/>
        <v>0.53178715760249062</v>
      </c>
      <c r="I434" s="19">
        <f t="shared" si="294"/>
        <v>0.59874575912677597</v>
      </c>
      <c r="J434" s="19">
        <f t="shared" si="294"/>
        <v>0.57895185368185864</v>
      </c>
      <c r="K434" s="19">
        <f t="shared" si="294"/>
        <v>0.49671287932717356</v>
      </c>
      <c r="L434" s="19">
        <f t="shared" si="294"/>
        <v>0.46155840588477026</v>
      </c>
      <c r="M434" s="19">
        <f t="shared" si="294"/>
        <v>0.38599701648904061</v>
      </c>
      <c r="N434" s="19">
        <f>+N433/N$378</f>
        <v>0.54142383943812478</v>
      </c>
      <c r="O434" s="15">
        <f>RATE(M$324-B$324,,-B434,M434)</f>
        <v>-4.2427936764484996E-2</v>
      </c>
      <c r="P434" s="20" t="s">
        <v>258</v>
      </c>
    </row>
    <row r="435" spans="1:17">
      <c r="B435" s="199" t="s">
        <v>262</v>
      </c>
      <c r="C435" s="200"/>
      <c r="D435" s="200"/>
      <c r="E435" s="200"/>
      <c r="F435" s="200"/>
      <c r="G435" s="200"/>
      <c r="H435" s="200"/>
      <c r="I435" s="200"/>
      <c r="J435" s="200"/>
      <c r="K435" s="200"/>
      <c r="L435" s="200"/>
      <c r="M435" s="200"/>
      <c r="N435" s="201"/>
      <c r="O435" s="15"/>
      <c r="P435" s="27"/>
    </row>
    <row r="436" spans="1:17">
      <c r="B436" s="199" t="s">
        <v>156</v>
      </c>
      <c r="C436" s="200"/>
      <c r="D436" s="200"/>
      <c r="E436" s="200"/>
      <c r="F436" s="200"/>
      <c r="G436" s="200"/>
      <c r="H436" s="200"/>
      <c r="I436" s="200"/>
      <c r="J436" s="200"/>
      <c r="K436" s="200"/>
      <c r="L436" s="200"/>
      <c r="M436" s="200"/>
      <c r="N436" s="201"/>
      <c r="O436" s="15"/>
      <c r="P436" s="18"/>
    </row>
    <row r="437" spans="1:17">
      <c r="B437" s="28">
        <f t="shared" ref="B437:N440" si="295">IFERROR(VLOOKUP($B$436,$130:$203,MATCH($P437&amp;"/"&amp;B$324,$128:$128,0),FALSE),"")</f>
        <v>1459849</v>
      </c>
      <c r="C437" s="28">
        <f t="shared" si="295"/>
        <v>1617749</v>
      </c>
      <c r="D437" s="28">
        <f t="shared" si="295"/>
        <v>1960415</v>
      </c>
      <c r="E437" s="28">
        <f t="shared" si="295"/>
        <v>2018491</v>
      </c>
      <c r="F437" s="28">
        <f t="shared" si="295"/>
        <v>2092514</v>
      </c>
      <c r="G437" s="28">
        <f t="shared" si="295"/>
        <v>2203166</v>
      </c>
      <c r="H437" s="28">
        <f t="shared" si="295"/>
        <v>2039429</v>
      </c>
      <c r="I437" s="28">
        <f t="shared" si="295"/>
        <v>2023836</v>
      </c>
      <c r="J437" s="28">
        <f t="shared" si="295"/>
        <v>2085609</v>
      </c>
      <c r="K437" s="28">
        <f t="shared" si="295"/>
        <v>1958163</v>
      </c>
      <c r="L437" s="28">
        <f t="shared" si="295"/>
        <v>2223950</v>
      </c>
      <c r="M437" s="28">
        <f t="shared" si="295"/>
        <v>2315658</v>
      </c>
      <c r="N437" s="28">
        <f t="shared" si="295"/>
        <v>2177266</v>
      </c>
      <c r="O437" s="29"/>
      <c r="P437" s="18" t="s">
        <v>254</v>
      </c>
      <c r="Q437" s="30"/>
    </row>
    <row r="438" spans="1:17">
      <c r="B438" s="16">
        <f t="shared" si="295"/>
        <v>1301576</v>
      </c>
      <c r="C438" s="16">
        <f t="shared" si="295"/>
        <v>1460686</v>
      </c>
      <c r="D438" s="16">
        <f t="shared" si="295"/>
        <v>1690162</v>
      </c>
      <c r="E438" s="16">
        <f t="shared" si="295"/>
        <v>1856103</v>
      </c>
      <c r="F438" s="16">
        <f t="shared" si="295"/>
        <v>1882587</v>
      </c>
      <c r="G438" s="16">
        <f t="shared" si="295"/>
        <v>1924560</v>
      </c>
      <c r="H438" s="16">
        <f t="shared" si="295"/>
        <v>1867630</v>
      </c>
      <c r="I438" s="16">
        <f t="shared" si="295"/>
        <v>1831442</v>
      </c>
      <c r="J438" s="16">
        <f t="shared" si="295"/>
        <v>1805561</v>
      </c>
      <c r="K438" s="16">
        <f t="shared" si="295"/>
        <v>1925466</v>
      </c>
      <c r="L438" s="16">
        <f t="shared" si="295"/>
        <v>1986152</v>
      </c>
      <c r="M438" s="16">
        <f t="shared" si="295"/>
        <v>2049329</v>
      </c>
      <c r="N438" s="16">
        <f t="shared" si="295"/>
        <v>2371609</v>
      </c>
      <c r="O438" s="29"/>
      <c r="P438" s="18" t="s">
        <v>255</v>
      </c>
    </row>
    <row r="439" spans="1:17">
      <c r="B439" s="16">
        <f t="shared" si="295"/>
        <v>1182840</v>
      </c>
      <c r="C439" s="16">
        <f t="shared" si="295"/>
        <v>1375462</v>
      </c>
      <c r="D439" s="16">
        <f t="shared" si="295"/>
        <v>1380139</v>
      </c>
      <c r="E439" s="16">
        <f t="shared" si="295"/>
        <v>1697882</v>
      </c>
      <c r="F439" s="16">
        <f t="shared" si="295"/>
        <v>1777053</v>
      </c>
      <c r="G439" s="16">
        <f t="shared" si="295"/>
        <v>1714030</v>
      </c>
      <c r="H439" s="16">
        <f t="shared" si="295"/>
        <v>1656475</v>
      </c>
      <c r="I439" s="16">
        <f t="shared" si="295"/>
        <v>1554592</v>
      </c>
      <c r="J439" s="16">
        <f t="shared" si="295"/>
        <v>1604669</v>
      </c>
      <c r="K439" s="16">
        <f t="shared" si="295"/>
        <v>1702868</v>
      </c>
      <c r="L439" s="16">
        <f t="shared" si="295"/>
        <v>1898683</v>
      </c>
      <c r="M439" s="16">
        <f t="shared" si="295"/>
        <v>1841446</v>
      </c>
      <c r="N439" s="16">
        <f t="shared" si="295"/>
        <v>2067495</v>
      </c>
      <c r="O439" s="29"/>
      <c r="P439" s="18" t="s">
        <v>256</v>
      </c>
    </row>
    <row r="440" spans="1:17">
      <c r="B440" s="31">
        <f t="shared" si="295"/>
        <v>1145170</v>
      </c>
      <c r="C440" s="31">
        <f t="shared" si="295"/>
        <v>1429968</v>
      </c>
      <c r="D440" s="31">
        <f t="shared" si="295"/>
        <v>1482223</v>
      </c>
      <c r="E440" s="31">
        <f t="shared" si="295"/>
        <v>1634283.23</v>
      </c>
      <c r="F440" s="31">
        <f t="shared" si="295"/>
        <v>1850592.83</v>
      </c>
      <c r="G440" s="31">
        <f t="shared" si="295"/>
        <v>1704469</v>
      </c>
      <c r="H440" s="31">
        <f t="shared" si="295"/>
        <v>1613958</v>
      </c>
      <c r="I440" s="31">
        <f t="shared" si="295"/>
        <v>1762117</v>
      </c>
      <c r="J440" s="31">
        <f t="shared" si="295"/>
        <v>1668882</v>
      </c>
      <c r="K440" s="31">
        <f t="shared" si="295"/>
        <v>1776706.77</v>
      </c>
      <c r="L440" s="31">
        <f t="shared" si="295"/>
        <v>1917767.66</v>
      </c>
      <c r="M440" s="31">
        <f t="shared" si="295"/>
        <v>1911154.35</v>
      </c>
      <c r="N440" s="31">
        <f t="shared" si="295"/>
        <v>1884882.4</v>
      </c>
      <c r="O440" s="29"/>
      <c r="P440" s="18" t="s">
        <v>263</v>
      </c>
    </row>
    <row r="441" spans="1:17">
      <c r="B441" s="28">
        <f>SUM(B437:B440)</f>
        <v>5089435</v>
      </c>
      <c r="C441" s="28">
        <f t="shared" ref="C441:M441" si="296">SUM(C437:C440)</f>
        <v>5883865</v>
      </c>
      <c r="D441" s="28">
        <f t="shared" si="296"/>
        <v>6512939</v>
      </c>
      <c r="E441" s="28">
        <f t="shared" si="296"/>
        <v>7206759.2300000004</v>
      </c>
      <c r="F441" s="28">
        <f t="shared" si="296"/>
        <v>7602746.8300000001</v>
      </c>
      <c r="G441" s="28">
        <f t="shared" si="296"/>
        <v>7546225</v>
      </c>
      <c r="H441" s="28">
        <f t="shared" si="296"/>
        <v>7177492</v>
      </c>
      <c r="I441" s="28">
        <f t="shared" si="296"/>
        <v>7171987</v>
      </c>
      <c r="J441" s="28">
        <f t="shared" si="296"/>
        <v>7164721</v>
      </c>
      <c r="K441" s="28">
        <f t="shared" si="296"/>
        <v>7363203.7699999996</v>
      </c>
      <c r="L441" s="28">
        <f t="shared" si="296"/>
        <v>8026552.6600000001</v>
      </c>
      <c r="M441" s="28">
        <f t="shared" si="296"/>
        <v>8117587.3499999996</v>
      </c>
      <c r="N441" s="28">
        <f>IF(N438="",N437*4,IF(N439="",(N438+N437)*2,IF(N440="",((N439+N438+N437)/3)*4,SUM(N437:N440))))</f>
        <v>8501252.4000000004</v>
      </c>
      <c r="O441" s="15">
        <f>RATE(M$324-B$324,,-B441,M441)</f>
        <v>4.3355934879332113E-2</v>
      </c>
      <c r="P441" s="18" t="s">
        <v>257</v>
      </c>
    </row>
    <row r="442" spans="1:17" s="26" customFormat="1" ht="15">
      <c r="A442" s="23"/>
      <c r="B442" s="32"/>
      <c r="C442" s="33">
        <f t="shared" ref="C442:M442" si="297">C441/B441-1</f>
        <v>0.15609394755999428</v>
      </c>
      <c r="D442" s="33">
        <f t="shared" si="297"/>
        <v>0.10691509747419436</v>
      </c>
      <c r="E442" s="33">
        <f t="shared" si="297"/>
        <v>0.10652951455556403</v>
      </c>
      <c r="F442" s="33">
        <f t="shared" si="297"/>
        <v>5.4946694812780583E-2</v>
      </c>
      <c r="G442" s="33">
        <f t="shared" si="297"/>
        <v>-7.4343959181921715E-3</v>
      </c>
      <c r="H442" s="33">
        <f t="shared" si="297"/>
        <v>-4.8863239566803274E-2</v>
      </c>
      <c r="I442" s="33">
        <f t="shared" si="297"/>
        <v>-7.6698100116312506E-4</v>
      </c>
      <c r="J442" s="33">
        <f t="shared" si="297"/>
        <v>-1.0131083617412884E-3</v>
      </c>
      <c r="K442" s="33">
        <f t="shared" si="297"/>
        <v>2.7702791218248368E-2</v>
      </c>
      <c r="L442" s="33">
        <f t="shared" si="297"/>
        <v>9.0089709686249853E-2</v>
      </c>
      <c r="M442" s="33">
        <f t="shared" si="297"/>
        <v>1.1341692237773149E-2</v>
      </c>
      <c r="N442" s="19">
        <f>N441/M441-1</f>
        <v>4.726343351266804E-2</v>
      </c>
      <c r="O442" s="29"/>
      <c r="P442" s="25" t="s">
        <v>264</v>
      </c>
    </row>
    <row r="443" spans="1:17">
      <c r="B443" s="199" t="s">
        <v>190</v>
      </c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1"/>
      <c r="O443" s="15"/>
      <c r="P443" s="18"/>
    </row>
    <row r="444" spans="1:17">
      <c r="B444" s="28">
        <f t="shared" ref="B444:N447" si="298">IFERROR(VLOOKUP($B$443,$130:$203,MATCH($P444&amp;"/"&amp;B$324,$128:$128,0),FALSE),"")</f>
        <v>1137</v>
      </c>
      <c r="C444" s="28">
        <f t="shared" si="298"/>
        <v>3165</v>
      </c>
      <c r="D444" s="28">
        <f t="shared" si="298"/>
        <v>3804</v>
      </c>
      <c r="E444" s="28">
        <f t="shared" si="298"/>
        <v>2652</v>
      </c>
      <c r="F444" s="28">
        <f t="shared" si="298"/>
        <v>3128</v>
      </c>
      <c r="G444" s="28">
        <f t="shared" si="298"/>
        <v>4160</v>
      </c>
      <c r="H444" s="28">
        <f t="shared" si="298"/>
        <v>5723</v>
      </c>
      <c r="I444" s="28">
        <f t="shared" si="298"/>
        <v>5516</v>
      </c>
      <c r="J444" s="28">
        <f t="shared" si="298"/>
        <v>2761</v>
      </c>
      <c r="K444" s="28">
        <f t="shared" si="298"/>
        <v>3331</v>
      </c>
      <c r="L444" s="28">
        <f t="shared" si="298"/>
        <v>3024</v>
      </c>
      <c r="M444" s="28">
        <f t="shared" si="298"/>
        <v>11806</v>
      </c>
      <c r="N444" s="28">
        <f t="shared" si="298"/>
        <v>16663</v>
      </c>
      <c r="O444" s="15"/>
      <c r="P444" s="18" t="s">
        <v>254</v>
      </c>
    </row>
    <row r="445" spans="1:17">
      <c r="B445" s="16">
        <f t="shared" si="298"/>
        <v>1929</v>
      </c>
      <c r="C445" s="16">
        <f t="shared" si="298"/>
        <v>1140</v>
      </c>
      <c r="D445" s="16">
        <f t="shared" si="298"/>
        <v>6236</v>
      </c>
      <c r="E445" s="16">
        <f t="shared" si="298"/>
        <v>8637</v>
      </c>
      <c r="F445" s="16">
        <f t="shared" si="298"/>
        <v>25689</v>
      </c>
      <c r="G445" s="16">
        <f t="shared" si="298"/>
        <v>5467</v>
      </c>
      <c r="H445" s="16">
        <f t="shared" si="298"/>
        <v>3017</v>
      </c>
      <c r="I445" s="16">
        <f t="shared" si="298"/>
        <v>2530</v>
      </c>
      <c r="J445" s="16">
        <f t="shared" si="298"/>
        <v>6939</v>
      </c>
      <c r="K445" s="16">
        <f t="shared" si="298"/>
        <v>9896</v>
      </c>
      <c r="L445" s="16">
        <f t="shared" si="298"/>
        <v>9172</v>
      </c>
      <c r="M445" s="16">
        <f t="shared" si="298"/>
        <v>13589</v>
      </c>
      <c r="N445" s="16">
        <f t="shared" si="298"/>
        <v>20311</v>
      </c>
      <c r="O445" s="15"/>
      <c r="P445" s="18" t="s">
        <v>255</v>
      </c>
    </row>
    <row r="446" spans="1:17">
      <c r="B446" s="16">
        <f t="shared" si="298"/>
        <v>1423</v>
      </c>
      <c r="C446" s="16">
        <f t="shared" si="298"/>
        <v>16735</v>
      </c>
      <c r="D446" s="16">
        <f t="shared" si="298"/>
        <v>2398</v>
      </c>
      <c r="E446" s="16">
        <f t="shared" si="298"/>
        <v>5090</v>
      </c>
      <c r="F446" s="16">
        <f t="shared" si="298"/>
        <v>2318</v>
      </c>
      <c r="G446" s="16">
        <f t="shared" si="298"/>
        <v>4153</v>
      </c>
      <c r="H446" s="16">
        <f t="shared" si="298"/>
        <v>4700</v>
      </c>
      <c r="I446" s="16">
        <f t="shared" si="298"/>
        <v>2146</v>
      </c>
      <c r="J446" s="16">
        <f t="shared" si="298"/>
        <v>4212</v>
      </c>
      <c r="K446" s="16">
        <f t="shared" si="298"/>
        <v>3029</v>
      </c>
      <c r="L446" s="16">
        <f t="shared" si="298"/>
        <v>5617</v>
      </c>
      <c r="M446" s="16">
        <f t="shared" si="298"/>
        <v>19611</v>
      </c>
      <c r="N446" s="16">
        <f t="shared" si="298"/>
        <v>28556</v>
      </c>
      <c r="O446" s="15"/>
      <c r="P446" s="18" t="s">
        <v>256</v>
      </c>
    </row>
    <row r="447" spans="1:17">
      <c r="B447" s="31">
        <f t="shared" si="298"/>
        <v>1007</v>
      </c>
      <c r="C447" s="31">
        <f t="shared" si="298"/>
        <v>915</v>
      </c>
      <c r="D447" s="31">
        <f t="shared" si="298"/>
        <v>6289</v>
      </c>
      <c r="E447" s="31">
        <f t="shared" si="298"/>
        <v>5570.76</v>
      </c>
      <c r="F447" s="31">
        <f t="shared" si="298"/>
        <v>3645.53</v>
      </c>
      <c r="G447" s="31">
        <f t="shared" si="298"/>
        <v>7472</v>
      </c>
      <c r="H447" s="31">
        <f t="shared" si="298"/>
        <v>7160</v>
      </c>
      <c r="I447" s="31">
        <f t="shared" si="298"/>
        <v>2623</v>
      </c>
      <c r="J447" s="31">
        <f t="shared" si="298"/>
        <v>4591</v>
      </c>
      <c r="K447" s="31">
        <f t="shared" si="298"/>
        <v>13202.31</v>
      </c>
      <c r="L447" s="31">
        <f t="shared" si="298"/>
        <v>7857.88</v>
      </c>
      <c r="M447" s="31">
        <f t="shared" si="298"/>
        <v>28875.62</v>
      </c>
      <c r="N447" s="31">
        <f t="shared" si="298"/>
        <v>22577.11</v>
      </c>
      <c r="O447" s="15"/>
      <c r="P447" s="18" t="s">
        <v>263</v>
      </c>
    </row>
    <row r="448" spans="1:17">
      <c r="B448" s="31">
        <f>SUM(B444:B447)</f>
        <v>5496</v>
      </c>
      <c r="C448" s="34">
        <f t="shared" ref="C448:M448" si="299">SUM(C444:C447)</f>
        <v>21955</v>
      </c>
      <c r="D448" s="34">
        <f t="shared" si="299"/>
        <v>18727</v>
      </c>
      <c r="E448" s="34">
        <f t="shared" si="299"/>
        <v>21949.760000000002</v>
      </c>
      <c r="F448" s="34">
        <f t="shared" si="299"/>
        <v>34780.53</v>
      </c>
      <c r="G448" s="34">
        <f t="shared" si="299"/>
        <v>21252</v>
      </c>
      <c r="H448" s="34">
        <f t="shared" si="299"/>
        <v>20600</v>
      </c>
      <c r="I448" s="34">
        <f t="shared" si="299"/>
        <v>12815</v>
      </c>
      <c r="J448" s="34">
        <f t="shared" si="299"/>
        <v>18503</v>
      </c>
      <c r="K448" s="34">
        <f t="shared" si="299"/>
        <v>29458.309999999998</v>
      </c>
      <c r="L448" s="34">
        <f t="shared" si="299"/>
        <v>25670.880000000001</v>
      </c>
      <c r="M448" s="34">
        <f t="shared" si="299"/>
        <v>73881.62</v>
      </c>
      <c r="N448" s="34">
        <f>IF(N445="",N444*4,IF(N446="",(N445+N444)*2,IF(N447="",((N446+N445+N444)/3)*4,SUM(N444:N447))))</f>
        <v>88107.11</v>
      </c>
      <c r="O448" s="15">
        <f>RATE(M$324-B$324,,-B448,M448)</f>
        <v>0.26645560794560663</v>
      </c>
      <c r="P448" s="18" t="s">
        <v>257</v>
      </c>
    </row>
    <row r="449" spans="1:16" s="35" customFormat="1">
      <c r="B449" s="199" t="s">
        <v>265</v>
      </c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1"/>
      <c r="O449" s="15"/>
      <c r="P449" s="18"/>
    </row>
    <row r="450" spans="1:16" s="35" customFormat="1">
      <c r="B450" s="16">
        <f t="shared" ref="B450:M453" si="300">B444+B437</f>
        <v>1460986</v>
      </c>
      <c r="C450" s="16">
        <f t="shared" si="300"/>
        <v>1620914</v>
      </c>
      <c r="D450" s="16">
        <f t="shared" si="300"/>
        <v>1964219</v>
      </c>
      <c r="E450" s="16">
        <f t="shared" si="300"/>
        <v>2021143</v>
      </c>
      <c r="F450" s="16">
        <f t="shared" si="300"/>
        <v>2095642</v>
      </c>
      <c r="G450" s="16">
        <f t="shared" si="300"/>
        <v>2207326</v>
      </c>
      <c r="H450" s="16">
        <f t="shared" si="300"/>
        <v>2045152</v>
      </c>
      <c r="I450" s="16">
        <f t="shared" si="300"/>
        <v>2029352</v>
      </c>
      <c r="J450" s="16">
        <f t="shared" si="300"/>
        <v>2088370</v>
      </c>
      <c r="K450" s="16">
        <f t="shared" si="300"/>
        <v>1961494</v>
      </c>
      <c r="L450" s="16">
        <f t="shared" si="300"/>
        <v>2226974</v>
      </c>
      <c r="M450" s="16">
        <f t="shared" si="300"/>
        <v>2327464</v>
      </c>
      <c r="N450" s="16">
        <f>N444+N437</f>
        <v>2193929</v>
      </c>
      <c r="O450" s="15"/>
      <c r="P450" s="18" t="s">
        <v>254</v>
      </c>
    </row>
    <row r="451" spans="1:16" s="35" customFormat="1">
      <c r="B451" s="16">
        <f t="shared" si="300"/>
        <v>1303505</v>
      </c>
      <c r="C451" s="16">
        <f t="shared" si="300"/>
        <v>1461826</v>
      </c>
      <c r="D451" s="16">
        <f t="shared" si="300"/>
        <v>1696398</v>
      </c>
      <c r="E451" s="16">
        <f t="shared" si="300"/>
        <v>1864740</v>
      </c>
      <c r="F451" s="16">
        <f t="shared" si="300"/>
        <v>1908276</v>
      </c>
      <c r="G451" s="16">
        <f t="shared" si="300"/>
        <v>1930027</v>
      </c>
      <c r="H451" s="16">
        <f t="shared" si="300"/>
        <v>1870647</v>
      </c>
      <c r="I451" s="16">
        <f t="shared" si="300"/>
        <v>1833972</v>
      </c>
      <c r="J451" s="16">
        <f t="shared" si="300"/>
        <v>1812500</v>
      </c>
      <c r="K451" s="16">
        <f t="shared" si="300"/>
        <v>1935362</v>
      </c>
      <c r="L451" s="16">
        <f t="shared" si="300"/>
        <v>1995324</v>
      </c>
      <c r="M451" s="16">
        <f t="shared" si="300"/>
        <v>2062918</v>
      </c>
      <c r="N451" s="16">
        <f>N445+N438</f>
        <v>2391920</v>
      </c>
      <c r="O451" s="15"/>
      <c r="P451" s="18" t="s">
        <v>255</v>
      </c>
    </row>
    <row r="452" spans="1:16" s="35" customFormat="1">
      <c r="B452" s="16">
        <f t="shared" si="300"/>
        <v>1184263</v>
      </c>
      <c r="C452" s="16">
        <f t="shared" si="300"/>
        <v>1392197</v>
      </c>
      <c r="D452" s="16">
        <f t="shared" si="300"/>
        <v>1382537</v>
      </c>
      <c r="E452" s="16">
        <f t="shared" si="300"/>
        <v>1702972</v>
      </c>
      <c r="F452" s="16">
        <f t="shared" si="300"/>
        <v>1779371</v>
      </c>
      <c r="G452" s="16">
        <f t="shared" si="300"/>
        <v>1718183</v>
      </c>
      <c r="H452" s="16">
        <f t="shared" si="300"/>
        <v>1661175</v>
      </c>
      <c r="I452" s="16">
        <f t="shared" si="300"/>
        <v>1556738</v>
      </c>
      <c r="J452" s="16">
        <f t="shared" si="300"/>
        <v>1608881</v>
      </c>
      <c r="K452" s="16">
        <f t="shared" si="300"/>
        <v>1705897</v>
      </c>
      <c r="L452" s="16">
        <f t="shared" si="300"/>
        <v>1904300</v>
      </c>
      <c r="M452" s="16">
        <f t="shared" si="300"/>
        <v>1861057</v>
      </c>
      <c r="N452" s="16" t="str">
        <f t="shared" ref="N452:N453" si="301">IFERROR(VLOOKUP($B$405,$131:$202,MATCH($P452&amp;"/"&amp;N$315,$129:$129,0),FALSE),"")</f>
        <v/>
      </c>
      <c r="O452" s="15"/>
      <c r="P452" s="18" t="s">
        <v>256</v>
      </c>
    </row>
    <row r="453" spans="1:16" s="35" customFormat="1">
      <c r="B453" s="16">
        <f t="shared" si="300"/>
        <v>1146177</v>
      </c>
      <c r="C453" s="16">
        <f t="shared" si="300"/>
        <v>1430883</v>
      </c>
      <c r="D453" s="16">
        <f t="shared" si="300"/>
        <v>1488512</v>
      </c>
      <c r="E453" s="16">
        <f t="shared" si="300"/>
        <v>1639853.99</v>
      </c>
      <c r="F453" s="16">
        <f t="shared" si="300"/>
        <v>1854238.36</v>
      </c>
      <c r="G453" s="16">
        <f t="shared" si="300"/>
        <v>1711941</v>
      </c>
      <c r="H453" s="16">
        <f t="shared" si="300"/>
        <v>1621118</v>
      </c>
      <c r="I453" s="16">
        <f t="shared" si="300"/>
        <v>1764740</v>
      </c>
      <c r="J453" s="16">
        <f t="shared" si="300"/>
        <v>1673473</v>
      </c>
      <c r="K453" s="16">
        <f t="shared" si="300"/>
        <v>1789909.08</v>
      </c>
      <c r="L453" s="16">
        <f t="shared" si="300"/>
        <v>1925625.5399999998</v>
      </c>
      <c r="M453" s="16">
        <f t="shared" si="300"/>
        <v>1940029.9700000002</v>
      </c>
      <c r="N453" s="16" t="str">
        <f t="shared" si="301"/>
        <v/>
      </c>
      <c r="O453" s="15"/>
      <c r="P453" s="18" t="s">
        <v>263</v>
      </c>
    </row>
    <row r="454" spans="1:16" s="35" customFormat="1">
      <c r="B454" s="36">
        <f t="shared" ref="B454:M454" si="302">SUM(B450:B453)</f>
        <v>5094931</v>
      </c>
      <c r="C454" s="36">
        <f t="shared" si="302"/>
        <v>5905820</v>
      </c>
      <c r="D454" s="36">
        <f t="shared" si="302"/>
        <v>6531666</v>
      </c>
      <c r="E454" s="36">
        <f t="shared" si="302"/>
        <v>7228708.9900000002</v>
      </c>
      <c r="F454" s="36">
        <f t="shared" si="302"/>
        <v>7637527.3600000003</v>
      </c>
      <c r="G454" s="36">
        <f t="shared" si="302"/>
        <v>7567477</v>
      </c>
      <c r="H454" s="36">
        <f t="shared" si="302"/>
        <v>7198092</v>
      </c>
      <c r="I454" s="36">
        <f t="shared" si="302"/>
        <v>7184802</v>
      </c>
      <c r="J454" s="36">
        <f t="shared" si="302"/>
        <v>7183224</v>
      </c>
      <c r="K454" s="36">
        <f t="shared" si="302"/>
        <v>7392662.0800000001</v>
      </c>
      <c r="L454" s="36">
        <f t="shared" si="302"/>
        <v>8052223.54</v>
      </c>
      <c r="M454" s="36">
        <f t="shared" si="302"/>
        <v>8191468.9700000007</v>
      </c>
      <c r="N454" s="36">
        <f>IF(N451="",N450*4,IF(N452="",(N451+N450)*2,IF(N453="",((N452+N451+N450)/3)*4,SUM(N450:N453))))</f>
        <v>9171698</v>
      </c>
      <c r="O454" s="15">
        <f>RATE(M$324-B$324,,-B454,M454)</f>
        <v>4.411320755469348E-2</v>
      </c>
      <c r="P454" s="18" t="s">
        <v>257</v>
      </c>
    </row>
    <row r="455" spans="1:16">
      <c r="B455" s="208" t="s">
        <v>266</v>
      </c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10"/>
      <c r="O455" s="15"/>
      <c r="P455" s="18"/>
    </row>
    <row r="456" spans="1:16">
      <c r="B456" s="211" t="s">
        <v>162</v>
      </c>
      <c r="C456" s="212"/>
      <c r="D456" s="212"/>
      <c r="E456" s="212"/>
      <c r="F456" s="212"/>
      <c r="G456" s="212"/>
      <c r="H456" s="212"/>
      <c r="I456" s="212"/>
      <c r="J456" s="212"/>
      <c r="K456" s="212"/>
      <c r="L456" s="212"/>
      <c r="M456" s="212"/>
      <c r="N456" s="213"/>
      <c r="O456" s="15"/>
      <c r="P456" s="18"/>
    </row>
    <row r="457" spans="1:16">
      <c r="B457" s="28">
        <f t="shared" ref="B457:N460" si="303">IFERROR(VLOOKUP($B$456,$130:$203,MATCH($P457&amp;"/"&amp;B$324,$128:$128,0),FALSE),"")</f>
        <v>873848</v>
      </c>
      <c r="C457" s="28">
        <f t="shared" si="303"/>
        <v>961415</v>
      </c>
      <c r="D457" s="28">
        <f t="shared" si="303"/>
        <v>1124149</v>
      </c>
      <c r="E457" s="28">
        <f t="shared" si="303"/>
        <v>1168884</v>
      </c>
      <c r="F457" s="28">
        <f t="shared" si="303"/>
        <v>1263530</v>
      </c>
      <c r="G457" s="28">
        <f t="shared" si="303"/>
        <v>1310299</v>
      </c>
      <c r="H457" s="28">
        <f t="shared" si="303"/>
        <v>1222753</v>
      </c>
      <c r="I457" s="28">
        <f t="shared" si="303"/>
        <v>1201520</v>
      </c>
      <c r="J457" s="28">
        <f t="shared" si="303"/>
        <v>1215068</v>
      </c>
      <c r="K457" s="28">
        <f t="shared" si="303"/>
        <v>1159283</v>
      </c>
      <c r="L457" s="28">
        <f t="shared" si="303"/>
        <v>1404325</v>
      </c>
      <c r="M457" s="28">
        <f t="shared" si="303"/>
        <v>1420358</v>
      </c>
      <c r="N457" s="28">
        <f t="shared" si="303"/>
        <v>1318244</v>
      </c>
      <c r="O457" s="15"/>
      <c r="P457" s="18" t="s">
        <v>254</v>
      </c>
    </row>
    <row r="458" spans="1:16">
      <c r="B458" s="16">
        <f t="shared" si="303"/>
        <v>774411</v>
      </c>
      <c r="C458" s="16">
        <f t="shared" si="303"/>
        <v>814955</v>
      </c>
      <c r="D458" s="16">
        <f t="shared" si="303"/>
        <v>926546</v>
      </c>
      <c r="E458" s="16">
        <f t="shared" si="303"/>
        <v>1042160</v>
      </c>
      <c r="F458" s="16">
        <f t="shared" si="303"/>
        <v>1144382</v>
      </c>
      <c r="G458" s="16">
        <f t="shared" si="303"/>
        <v>1118769</v>
      </c>
      <c r="H458" s="16">
        <f t="shared" si="303"/>
        <v>1101558</v>
      </c>
      <c r="I458" s="16">
        <f t="shared" si="303"/>
        <v>1038950</v>
      </c>
      <c r="J458" s="16">
        <f t="shared" si="303"/>
        <v>1013309</v>
      </c>
      <c r="K458" s="16">
        <f t="shared" si="303"/>
        <v>1161751</v>
      </c>
      <c r="L458" s="16">
        <f t="shared" si="303"/>
        <v>1203372</v>
      </c>
      <c r="M458" s="16">
        <f t="shared" si="303"/>
        <v>1245898</v>
      </c>
      <c r="N458" s="16">
        <f t="shared" si="303"/>
        <v>1379257</v>
      </c>
      <c r="O458" s="15"/>
      <c r="P458" s="18" t="s">
        <v>255</v>
      </c>
    </row>
    <row r="459" spans="1:16">
      <c r="B459" s="16">
        <f t="shared" si="303"/>
        <v>749169</v>
      </c>
      <c r="C459" s="16">
        <f t="shared" si="303"/>
        <v>777241</v>
      </c>
      <c r="D459" s="16">
        <f t="shared" si="303"/>
        <v>749019</v>
      </c>
      <c r="E459" s="16">
        <f t="shared" si="303"/>
        <v>958786</v>
      </c>
      <c r="F459" s="16">
        <f t="shared" si="303"/>
        <v>1077506</v>
      </c>
      <c r="G459" s="16">
        <f t="shared" si="303"/>
        <v>1003731</v>
      </c>
      <c r="H459" s="16">
        <f t="shared" si="303"/>
        <v>985296</v>
      </c>
      <c r="I459" s="16">
        <f t="shared" si="303"/>
        <v>897241</v>
      </c>
      <c r="J459" s="16">
        <f t="shared" si="303"/>
        <v>879544</v>
      </c>
      <c r="K459" s="16">
        <f t="shared" si="303"/>
        <v>1040529</v>
      </c>
      <c r="L459" s="16">
        <f t="shared" si="303"/>
        <v>1145023</v>
      </c>
      <c r="M459" s="16">
        <f t="shared" si="303"/>
        <v>1121903</v>
      </c>
      <c r="N459" s="16">
        <f t="shared" si="303"/>
        <v>1178948</v>
      </c>
      <c r="O459" s="15"/>
      <c r="P459" s="18" t="s">
        <v>256</v>
      </c>
    </row>
    <row r="460" spans="1:16">
      <c r="B460" s="31">
        <f t="shared" si="303"/>
        <v>732523</v>
      </c>
      <c r="C460" s="31">
        <f t="shared" si="303"/>
        <v>830381</v>
      </c>
      <c r="D460" s="31">
        <f t="shared" si="303"/>
        <v>830031</v>
      </c>
      <c r="E460" s="31">
        <f t="shared" si="303"/>
        <v>973216.11</v>
      </c>
      <c r="F460" s="31">
        <f t="shared" si="303"/>
        <v>1139571.8700000001</v>
      </c>
      <c r="G460" s="31">
        <f t="shared" si="303"/>
        <v>1014630</v>
      </c>
      <c r="H460" s="31">
        <f t="shared" si="303"/>
        <v>831701</v>
      </c>
      <c r="I460" s="31">
        <f t="shared" si="303"/>
        <v>1023672</v>
      </c>
      <c r="J460" s="31">
        <f t="shared" si="303"/>
        <v>952362</v>
      </c>
      <c r="K460" s="31">
        <f t="shared" si="303"/>
        <v>1153839.05</v>
      </c>
      <c r="L460" s="31">
        <f t="shared" si="303"/>
        <v>1171548.29</v>
      </c>
      <c r="M460" s="31">
        <f t="shared" si="303"/>
        <v>1203039.42</v>
      </c>
      <c r="N460" s="31">
        <f t="shared" si="303"/>
        <v>1096071.3</v>
      </c>
      <c r="O460" s="15"/>
      <c r="P460" s="18" t="s">
        <v>263</v>
      </c>
    </row>
    <row r="461" spans="1:16">
      <c r="B461" s="31">
        <f>SUM(B457:B460)</f>
        <v>3129951</v>
      </c>
      <c r="C461" s="31">
        <f t="shared" ref="C461:M461" si="304">SUM(C457:C460)</f>
        <v>3383992</v>
      </c>
      <c r="D461" s="31">
        <f t="shared" si="304"/>
        <v>3629745</v>
      </c>
      <c r="E461" s="31">
        <f t="shared" si="304"/>
        <v>4143046.11</v>
      </c>
      <c r="F461" s="31">
        <f t="shared" si="304"/>
        <v>4624989.87</v>
      </c>
      <c r="G461" s="31">
        <f t="shared" si="304"/>
        <v>4447429</v>
      </c>
      <c r="H461" s="31">
        <f t="shared" si="304"/>
        <v>4141308</v>
      </c>
      <c r="I461" s="31">
        <f t="shared" si="304"/>
        <v>4161383</v>
      </c>
      <c r="J461" s="31">
        <f t="shared" si="304"/>
        <v>4060283</v>
      </c>
      <c r="K461" s="31">
        <f t="shared" si="304"/>
        <v>4515402.05</v>
      </c>
      <c r="L461" s="31">
        <f t="shared" si="304"/>
        <v>4924268.29</v>
      </c>
      <c r="M461" s="31">
        <f t="shared" si="304"/>
        <v>4991198.42</v>
      </c>
      <c r="N461" s="31">
        <f>IF(N458="",N457*4,IF(N459="",(N458+N457)*2,IF(N460="",((N459+N458+N457)/3)*4,SUM(N457:N460))))</f>
        <v>4972520.3</v>
      </c>
      <c r="O461" s="15">
        <f>RATE(M$324-B$324,,-B461,M461)</f>
        <v>4.3336256667923005E-2</v>
      </c>
      <c r="P461" s="18" t="s">
        <v>257</v>
      </c>
    </row>
    <row r="462" spans="1:16">
      <c r="B462" s="37">
        <f>B461/B$441</f>
        <v>0.61498987608644184</v>
      </c>
      <c r="C462" s="38">
        <f>C461/C$441</f>
        <v>0.57513080262718463</v>
      </c>
      <c r="D462" s="38">
        <f t="shared" ref="D462:N462" si="305">D461/D$441</f>
        <v>0.55731291203556488</v>
      </c>
      <c r="E462" s="38">
        <f t="shared" si="305"/>
        <v>0.57488338069537526</v>
      </c>
      <c r="F462" s="38">
        <f t="shared" si="305"/>
        <v>0.60833143249622057</v>
      </c>
      <c r="G462" s="38">
        <f t="shared" si="305"/>
        <v>0.58935812276999422</v>
      </c>
      <c r="H462" s="38">
        <f t="shared" si="305"/>
        <v>0.57698538709621694</v>
      </c>
      <c r="I462" s="38">
        <f t="shared" si="305"/>
        <v>0.58022734843217094</v>
      </c>
      <c r="J462" s="38">
        <f t="shared" si="305"/>
        <v>0.56670497008885623</v>
      </c>
      <c r="K462" s="38">
        <f t="shared" si="305"/>
        <v>0.61323877364322898</v>
      </c>
      <c r="L462" s="38">
        <f t="shared" si="305"/>
        <v>0.61349728813714655</v>
      </c>
      <c r="M462" s="38">
        <f t="shared" si="305"/>
        <v>0.61486229895635192</v>
      </c>
      <c r="N462" s="39">
        <f t="shared" si="305"/>
        <v>0.58491620599336624</v>
      </c>
      <c r="O462" s="15">
        <f>RATE(M$324-B$324,,-B462,M462)</f>
        <v>-1.8860496922511896E-5</v>
      </c>
      <c r="P462" s="20" t="s">
        <v>258</v>
      </c>
    </row>
    <row r="463" spans="1:16" s="26" customFormat="1" ht="15">
      <c r="A463" s="23"/>
      <c r="B463" s="32"/>
      <c r="C463" s="19">
        <f t="shared" ref="C463:M463" si="306">C461/B461-1</f>
        <v>8.1164529412760755E-2</v>
      </c>
      <c r="D463" s="19">
        <f t="shared" si="306"/>
        <v>7.262221660098489E-2</v>
      </c>
      <c r="E463" s="19">
        <f t="shared" si="306"/>
        <v>0.14141519858833052</v>
      </c>
      <c r="F463" s="19">
        <f t="shared" si="306"/>
        <v>0.11632594646647565</v>
      </c>
      <c r="G463" s="19">
        <f t="shared" si="306"/>
        <v>-3.8391623547491149E-2</v>
      </c>
      <c r="H463" s="19">
        <f t="shared" si="306"/>
        <v>-6.8831003260535484E-2</v>
      </c>
      <c r="I463" s="19">
        <f t="shared" si="306"/>
        <v>4.8475022867171536E-3</v>
      </c>
      <c r="J463" s="19">
        <f t="shared" si="306"/>
        <v>-2.4294807759824066E-2</v>
      </c>
      <c r="K463" s="19">
        <f t="shared" si="306"/>
        <v>0.11209047497428126</v>
      </c>
      <c r="L463" s="19">
        <f t="shared" si="306"/>
        <v>9.0549243560714698E-2</v>
      </c>
      <c r="M463" s="19">
        <f t="shared" si="306"/>
        <v>1.3591893466876837E-2</v>
      </c>
      <c r="N463" s="19">
        <f>N461/M461-1</f>
        <v>-3.7422114747344137E-3</v>
      </c>
      <c r="O463" s="29"/>
      <c r="P463" s="25" t="s">
        <v>264</v>
      </c>
    </row>
    <row r="464" spans="1:16">
      <c r="B464" s="184" t="s">
        <v>267</v>
      </c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6"/>
      <c r="O464" s="15"/>
      <c r="P464" s="18"/>
    </row>
    <row r="465" spans="1:16">
      <c r="B465" s="28">
        <f t="shared" ref="B465:N469" si="307">IFERROR(B437-B457,"")</f>
        <v>586001</v>
      </c>
      <c r="C465" s="28">
        <f t="shared" si="307"/>
        <v>656334</v>
      </c>
      <c r="D465" s="28">
        <f t="shared" si="307"/>
        <v>836266</v>
      </c>
      <c r="E465" s="28">
        <f t="shared" si="307"/>
        <v>849607</v>
      </c>
      <c r="F465" s="28">
        <f t="shared" si="307"/>
        <v>828984</v>
      </c>
      <c r="G465" s="28">
        <f t="shared" si="307"/>
        <v>892867</v>
      </c>
      <c r="H465" s="28">
        <f t="shared" si="307"/>
        <v>816676</v>
      </c>
      <c r="I465" s="28">
        <f t="shared" si="307"/>
        <v>822316</v>
      </c>
      <c r="J465" s="28">
        <f t="shared" si="307"/>
        <v>870541</v>
      </c>
      <c r="K465" s="28">
        <f t="shared" si="307"/>
        <v>798880</v>
      </c>
      <c r="L465" s="28">
        <f t="shared" si="307"/>
        <v>819625</v>
      </c>
      <c r="M465" s="28">
        <f t="shared" si="307"/>
        <v>895300</v>
      </c>
      <c r="N465" s="28">
        <f t="shared" si="307"/>
        <v>859022</v>
      </c>
      <c r="O465" s="15"/>
      <c r="P465" s="18" t="s">
        <v>254</v>
      </c>
    </row>
    <row r="466" spans="1:16">
      <c r="B466" s="16">
        <f t="shared" si="307"/>
        <v>527165</v>
      </c>
      <c r="C466" s="16">
        <f t="shared" si="307"/>
        <v>645731</v>
      </c>
      <c r="D466" s="16">
        <f t="shared" si="307"/>
        <v>763616</v>
      </c>
      <c r="E466" s="16">
        <f t="shared" si="307"/>
        <v>813943</v>
      </c>
      <c r="F466" s="16">
        <f t="shared" si="307"/>
        <v>738205</v>
      </c>
      <c r="G466" s="16">
        <f t="shared" si="307"/>
        <v>805791</v>
      </c>
      <c r="H466" s="16">
        <f t="shared" si="307"/>
        <v>766072</v>
      </c>
      <c r="I466" s="16">
        <f t="shared" si="307"/>
        <v>792492</v>
      </c>
      <c r="J466" s="16">
        <f t="shared" si="307"/>
        <v>792252</v>
      </c>
      <c r="K466" s="16">
        <f t="shared" si="307"/>
        <v>763715</v>
      </c>
      <c r="L466" s="16">
        <f t="shared" si="307"/>
        <v>782780</v>
      </c>
      <c r="M466" s="16">
        <f t="shared" si="307"/>
        <v>803431</v>
      </c>
      <c r="N466" s="16">
        <f t="shared" si="307"/>
        <v>992352</v>
      </c>
      <c r="O466" s="15"/>
      <c r="P466" s="18" t="s">
        <v>255</v>
      </c>
    </row>
    <row r="467" spans="1:16">
      <c r="B467" s="16">
        <f t="shared" si="307"/>
        <v>433671</v>
      </c>
      <c r="C467" s="16">
        <f t="shared" si="307"/>
        <v>598221</v>
      </c>
      <c r="D467" s="16">
        <f t="shared" si="307"/>
        <v>631120</v>
      </c>
      <c r="E467" s="16">
        <f t="shared" si="307"/>
        <v>739096</v>
      </c>
      <c r="F467" s="16">
        <f t="shared" si="307"/>
        <v>699547</v>
      </c>
      <c r="G467" s="16">
        <f t="shared" si="307"/>
        <v>710299</v>
      </c>
      <c r="H467" s="16">
        <f t="shared" si="307"/>
        <v>671179</v>
      </c>
      <c r="I467" s="16">
        <f t="shared" si="307"/>
        <v>657351</v>
      </c>
      <c r="J467" s="16">
        <f t="shared" si="307"/>
        <v>725125</v>
      </c>
      <c r="K467" s="16">
        <f t="shared" si="307"/>
        <v>662339</v>
      </c>
      <c r="L467" s="16">
        <f t="shared" si="307"/>
        <v>753660</v>
      </c>
      <c r="M467" s="16">
        <f t="shared" si="307"/>
        <v>719543</v>
      </c>
      <c r="N467" s="16">
        <f t="shared" si="307"/>
        <v>888547</v>
      </c>
      <c r="O467" s="15"/>
      <c r="P467" s="18" t="s">
        <v>256</v>
      </c>
    </row>
    <row r="468" spans="1:16">
      <c r="B468" s="31">
        <f t="shared" si="307"/>
        <v>412647</v>
      </c>
      <c r="C468" s="31">
        <f t="shared" si="307"/>
        <v>599587</v>
      </c>
      <c r="D468" s="31">
        <f t="shared" si="307"/>
        <v>652192</v>
      </c>
      <c r="E468" s="31">
        <f t="shared" si="307"/>
        <v>661067.12</v>
      </c>
      <c r="F468" s="31">
        <f t="shared" si="307"/>
        <v>711020.96</v>
      </c>
      <c r="G468" s="31">
        <f t="shared" si="307"/>
        <v>689839</v>
      </c>
      <c r="H468" s="31">
        <f t="shared" si="307"/>
        <v>782257</v>
      </c>
      <c r="I468" s="31">
        <f t="shared" si="307"/>
        <v>738445</v>
      </c>
      <c r="J468" s="31">
        <f t="shared" si="307"/>
        <v>716520</v>
      </c>
      <c r="K468" s="31">
        <f t="shared" si="307"/>
        <v>622867.72</v>
      </c>
      <c r="L468" s="31">
        <f t="shared" si="307"/>
        <v>746219.36999999988</v>
      </c>
      <c r="M468" s="31">
        <f t="shared" si="307"/>
        <v>708114.93000000017</v>
      </c>
      <c r="N468" s="31">
        <f t="shared" si="307"/>
        <v>788811.09999999986</v>
      </c>
      <c r="O468" s="15"/>
      <c r="P468" s="18" t="s">
        <v>263</v>
      </c>
    </row>
    <row r="469" spans="1:16">
      <c r="B469" s="28">
        <f t="shared" si="307"/>
        <v>1959484</v>
      </c>
      <c r="C469" s="28">
        <f t="shared" si="307"/>
        <v>2499873</v>
      </c>
      <c r="D469" s="28">
        <f t="shared" si="307"/>
        <v>2883194</v>
      </c>
      <c r="E469" s="28">
        <f t="shared" si="307"/>
        <v>3063713.1200000006</v>
      </c>
      <c r="F469" s="28">
        <f t="shared" si="307"/>
        <v>2977756.96</v>
      </c>
      <c r="G469" s="28">
        <f t="shared" si="307"/>
        <v>3098796</v>
      </c>
      <c r="H469" s="28">
        <f t="shared" si="307"/>
        <v>3036184</v>
      </c>
      <c r="I469" s="28">
        <f t="shared" si="307"/>
        <v>3010604</v>
      </c>
      <c r="J469" s="28">
        <f t="shared" si="307"/>
        <v>3104438</v>
      </c>
      <c r="K469" s="28">
        <f t="shared" si="307"/>
        <v>2847801.7199999997</v>
      </c>
      <c r="L469" s="28">
        <f t="shared" si="307"/>
        <v>3102284.37</v>
      </c>
      <c r="M469" s="28">
        <f t="shared" si="307"/>
        <v>3126388.9299999997</v>
      </c>
      <c r="N469" s="28">
        <f t="shared" si="307"/>
        <v>3528732.1000000006</v>
      </c>
      <c r="O469" s="15">
        <f>RATE(M$324-B$324,,-B469,M469)</f>
        <v>4.3387359864435482E-2</v>
      </c>
      <c r="P469" s="18" t="s">
        <v>257</v>
      </c>
    </row>
    <row r="470" spans="1:16">
      <c r="B470" s="19">
        <f t="shared" ref="B470:N470" si="308">B469/B$441</f>
        <v>0.38501012391355821</v>
      </c>
      <c r="C470" s="19">
        <f t="shared" si="308"/>
        <v>0.42486919737281531</v>
      </c>
      <c r="D470" s="19">
        <f t="shared" si="308"/>
        <v>0.44268708796443512</v>
      </c>
      <c r="E470" s="19">
        <f t="shared" si="308"/>
        <v>0.42511661930462474</v>
      </c>
      <c r="F470" s="19">
        <f t="shared" si="308"/>
        <v>0.39166856750377943</v>
      </c>
      <c r="G470" s="19">
        <f t="shared" si="308"/>
        <v>0.41064187723000573</v>
      </c>
      <c r="H470" s="19">
        <f t="shared" si="308"/>
        <v>0.42301461290378312</v>
      </c>
      <c r="I470" s="19">
        <f t="shared" si="308"/>
        <v>0.41977265156782911</v>
      </c>
      <c r="J470" s="19">
        <f t="shared" si="308"/>
        <v>0.43329502991114377</v>
      </c>
      <c r="K470" s="19">
        <f t="shared" si="308"/>
        <v>0.38676122635677107</v>
      </c>
      <c r="L470" s="19">
        <f t="shared" si="308"/>
        <v>0.38650271186285345</v>
      </c>
      <c r="M470" s="19">
        <f t="shared" si="308"/>
        <v>0.38513770104364814</v>
      </c>
      <c r="N470" s="19">
        <f t="shared" si="308"/>
        <v>0.4150837940066337</v>
      </c>
      <c r="O470" s="15">
        <f>RATE(M$324-B$324,,-B470,M470)</f>
        <v>3.0119141572689367E-5</v>
      </c>
      <c r="P470" s="40" t="s">
        <v>268</v>
      </c>
    </row>
    <row r="471" spans="1:16" s="26" customFormat="1" ht="15">
      <c r="A471" s="23"/>
      <c r="B471" s="32"/>
      <c r="C471" s="19">
        <f t="shared" ref="C471:M471" si="309">C469/B469-1</f>
        <v>0.27578127711172939</v>
      </c>
      <c r="D471" s="19">
        <f t="shared" si="309"/>
        <v>0.15333618947842553</v>
      </c>
      <c r="E471" s="19">
        <f t="shared" si="309"/>
        <v>6.2610812869338783E-2</v>
      </c>
      <c r="F471" s="19">
        <f t="shared" si="309"/>
        <v>-2.8056203904626931E-2</v>
      </c>
      <c r="G471" s="19">
        <f t="shared" si="309"/>
        <v>4.0647722976021594E-2</v>
      </c>
      <c r="H471" s="19">
        <f t="shared" si="309"/>
        <v>-2.0205266819758427E-2</v>
      </c>
      <c r="I471" s="19">
        <f t="shared" si="309"/>
        <v>-8.4250493382482805E-3</v>
      </c>
      <c r="J471" s="19">
        <f t="shared" si="309"/>
        <v>3.1167832102793946E-2</v>
      </c>
      <c r="K471" s="19">
        <f t="shared" si="309"/>
        <v>-8.2667548844589711E-2</v>
      </c>
      <c r="L471" s="19">
        <f t="shared" si="309"/>
        <v>8.9361084450781281E-2</v>
      </c>
      <c r="M471" s="19">
        <f t="shared" si="309"/>
        <v>7.7699388982834794E-3</v>
      </c>
      <c r="N471" s="19">
        <f>N469/M469-1</f>
        <v>0.12869261598876025</v>
      </c>
      <c r="O471" s="29"/>
      <c r="P471" s="25" t="s">
        <v>264</v>
      </c>
    </row>
    <row r="472" spans="1:16">
      <c r="B472" s="205" t="s">
        <v>269</v>
      </c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7"/>
      <c r="O472" s="15"/>
      <c r="P472" s="4"/>
    </row>
    <row r="473" spans="1:16">
      <c r="B473" s="190" t="s">
        <v>165</v>
      </c>
      <c r="C473" s="191"/>
      <c r="D473" s="191"/>
      <c r="E473" s="191"/>
      <c r="F473" s="191"/>
      <c r="G473" s="191"/>
      <c r="H473" s="191"/>
      <c r="I473" s="191"/>
      <c r="J473" s="191"/>
      <c r="K473" s="191"/>
      <c r="L473" s="191"/>
      <c r="M473" s="191"/>
      <c r="N473" s="192"/>
      <c r="O473" s="15"/>
      <c r="P473" s="4"/>
    </row>
    <row r="474" spans="1:16">
      <c r="B474" s="28">
        <f t="shared" ref="B474:N477" si="310">IFERROR(VLOOKUP($B$473,$130:$203,MATCH($P474&amp;"/"&amp;B$324,$128:$128,0),FALSE),"")</f>
        <v>0</v>
      </c>
      <c r="C474" s="28">
        <f t="shared" si="310"/>
        <v>0</v>
      </c>
      <c r="D474" s="28">
        <f t="shared" si="310"/>
        <v>202187</v>
      </c>
      <c r="E474" s="28">
        <f t="shared" si="310"/>
        <v>198088</v>
      </c>
      <c r="F474" s="28">
        <f t="shared" si="310"/>
        <v>204342</v>
      </c>
      <c r="G474" s="28">
        <f t="shared" si="310"/>
        <v>201846</v>
      </c>
      <c r="H474" s="28">
        <f t="shared" si="310"/>
        <v>201557</v>
      </c>
      <c r="I474" s="28">
        <f t="shared" si="310"/>
        <v>186269</v>
      </c>
      <c r="J474" s="28">
        <f t="shared" si="310"/>
        <v>164975</v>
      </c>
      <c r="K474" s="28">
        <f t="shared" si="310"/>
        <v>192262</v>
      </c>
      <c r="L474" s="28">
        <f t="shared" si="310"/>
        <v>246671</v>
      </c>
      <c r="M474" s="28">
        <f t="shared" si="310"/>
        <v>228165</v>
      </c>
      <c r="N474" s="28">
        <f t="shared" si="310"/>
        <v>214443</v>
      </c>
      <c r="O474" s="15"/>
      <c r="P474" s="18" t="s">
        <v>254</v>
      </c>
    </row>
    <row r="475" spans="1:16">
      <c r="B475" s="16">
        <f t="shared" si="310"/>
        <v>0</v>
      </c>
      <c r="C475" s="16">
        <f t="shared" si="310"/>
        <v>150606</v>
      </c>
      <c r="D475" s="16">
        <f t="shared" si="310"/>
        <v>181055</v>
      </c>
      <c r="E475" s="16">
        <f t="shared" si="310"/>
        <v>194707</v>
      </c>
      <c r="F475" s="16">
        <f t="shared" si="310"/>
        <v>195699</v>
      </c>
      <c r="G475" s="16">
        <f t="shared" si="310"/>
        <v>202691</v>
      </c>
      <c r="H475" s="16">
        <f t="shared" si="310"/>
        <v>197998</v>
      </c>
      <c r="I475" s="16">
        <f t="shared" si="310"/>
        <v>168968</v>
      </c>
      <c r="J475" s="16">
        <f t="shared" si="310"/>
        <v>180279</v>
      </c>
      <c r="K475" s="16">
        <f t="shared" si="310"/>
        <v>194343</v>
      </c>
      <c r="L475" s="16">
        <f t="shared" si="310"/>
        <v>208183</v>
      </c>
      <c r="M475" s="16">
        <f t="shared" si="310"/>
        <v>221050</v>
      </c>
      <c r="N475" s="16">
        <f t="shared" si="310"/>
        <v>216438</v>
      </c>
      <c r="O475" s="15"/>
      <c r="P475" s="18" t="s">
        <v>255</v>
      </c>
    </row>
    <row r="476" spans="1:16">
      <c r="B476" s="16">
        <f t="shared" si="310"/>
        <v>0</v>
      </c>
      <c r="C476" s="16">
        <f t="shared" si="310"/>
        <v>139327</v>
      </c>
      <c r="D476" s="16">
        <f t="shared" si="310"/>
        <v>151263</v>
      </c>
      <c r="E476" s="16">
        <f t="shared" si="310"/>
        <v>179437</v>
      </c>
      <c r="F476" s="16">
        <f t="shared" si="310"/>
        <v>176160</v>
      </c>
      <c r="G476" s="16">
        <f t="shared" si="310"/>
        <v>165870</v>
      </c>
      <c r="H476" s="16">
        <f t="shared" si="310"/>
        <v>169020</v>
      </c>
      <c r="I476" s="16">
        <f t="shared" si="310"/>
        <v>145493</v>
      </c>
      <c r="J476" s="16">
        <f t="shared" si="310"/>
        <v>165810</v>
      </c>
      <c r="K476" s="16">
        <f t="shared" si="310"/>
        <v>180191</v>
      </c>
      <c r="L476" s="16">
        <f t="shared" si="310"/>
        <v>211584</v>
      </c>
      <c r="M476" s="16">
        <f t="shared" si="310"/>
        <v>197775</v>
      </c>
      <c r="N476" s="16">
        <f t="shared" si="310"/>
        <v>192247</v>
      </c>
      <c r="O476" s="15"/>
      <c r="P476" s="18" t="s">
        <v>256</v>
      </c>
    </row>
    <row r="477" spans="1:16">
      <c r="B477" s="31">
        <f t="shared" si="310"/>
        <v>0</v>
      </c>
      <c r="C477" s="31">
        <f t="shared" si="310"/>
        <v>147152</v>
      </c>
      <c r="D477" s="31">
        <f t="shared" si="310"/>
        <v>167890</v>
      </c>
      <c r="E477" s="31">
        <f t="shared" si="310"/>
        <v>168706.42</v>
      </c>
      <c r="F477" s="31">
        <f t="shared" si="310"/>
        <v>184373.81</v>
      </c>
      <c r="G477" s="31">
        <f t="shared" si="310"/>
        <v>184954</v>
      </c>
      <c r="H477" s="31">
        <f t="shared" si="310"/>
        <v>155024</v>
      </c>
      <c r="I477" s="31">
        <f t="shared" si="310"/>
        <v>147484</v>
      </c>
      <c r="J477" s="31">
        <f t="shared" si="310"/>
        <v>163336</v>
      </c>
      <c r="K477" s="31">
        <f t="shared" si="310"/>
        <v>193874.41</v>
      </c>
      <c r="L477" s="31">
        <f t="shared" si="310"/>
        <v>202985.21</v>
      </c>
      <c r="M477" s="31">
        <f t="shared" si="310"/>
        <v>195012.1</v>
      </c>
      <c r="N477" s="31">
        <f t="shared" si="310"/>
        <v>154480.81</v>
      </c>
      <c r="O477" s="15"/>
      <c r="P477" s="18" t="s">
        <v>263</v>
      </c>
    </row>
    <row r="478" spans="1:16">
      <c r="B478" s="31">
        <f>SUM(B474:B477)</f>
        <v>0</v>
      </c>
      <c r="C478" s="31">
        <f t="shared" ref="C478:M478" si="311">SUM(C474:C477)</f>
        <v>437085</v>
      </c>
      <c r="D478" s="31">
        <f t="shared" si="311"/>
        <v>702395</v>
      </c>
      <c r="E478" s="31">
        <f t="shared" si="311"/>
        <v>740938.42</v>
      </c>
      <c r="F478" s="31">
        <f t="shared" si="311"/>
        <v>760574.81</v>
      </c>
      <c r="G478" s="31">
        <f t="shared" si="311"/>
        <v>755361</v>
      </c>
      <c r="H478" s="31">
        <f t="shared" si="311"/>
        <v>723599</v>
      </c>
      <c r="I478" s="31">
        <f t="shared" si="311"/>
        <v>648214</v>
      </c>
      <c r="J478" s="31">
        <f t="shared" si="311"/>
        <v>674400</v>
      </c>
      <c r="K478" s="31">
        <f t="shared" si="311"/>
        <v>760670.41</v>
      </c>
      <c r="L478" s="31">
        <f t="shared" si="311"/>
        <v>869423.21</v>
      </c>
      <c r="M478" s="31">
        <f t="shared" si="311"/>
        <v>842002.1</v>
      </c>
      <c r="N478" s="31">
        <f>IF(N475="",N474*4,IF(N476="",(N475+N474)*2,IF(N477="",((N476+N475+N474)/3)*4,SUM(N474:N477))))</f>
        <v>777608.81</v>
      </c>
      <c r="O478" s="15">
        <f>RATE(M$324-C$324,,-C478,M478)</f>
        <v>6.7762654697348143E-2</v>
      </c>
      <c r="P478" s="18" t="s">
        <v>257</v>
      </c>
    </row>
    <row r="479" spans="1:16">
      <c r="B479" s="19">
        <f t="shared" ref="B479:M479" si="312">+B478/(B$441+B$448)</f>
        <v>0</v>
      </c>
      <c r="C479" s="19">
        <f t="shared" si="312"/>
        <v>7.4009197706669014E-2</v>
      </c>
      <c r="D479" s="19">
        <f t="shared" si="312"/>
        <v>0.10753688262688263</v>
      </c>
      <c r="E479" s="19">
        <f t="shared" si="312"/>
        <v>0.10249941186247698</v>
      </c>
      <c r="F479" s="19">
        <f t="shared" si="312"/>
        <v>9.9583906433298855E-2</v>
      </c>
      <c r="G479" s="19">
        <f t="shared" si="312"/>
        <v>9.9816755306953692E-2</v>
      </c>
      <c r="H479" s="19">
        <f t="shared" si="312"/>
        <v>0.10052650063377906</v>
      </c>
      <c r="I479" s="19">
        <f t="shared" si="312"/>
        <v>9.0220161947399527E-2</v>
      </c>
      <c r="J479" s="19">
        <f t="shared" si="312"/>
        <v>9.3885419694554981E-2</v>
      </c>
      <c r="K479" s="19">
        <f t="shared" si="312"/>
        <v>0.10289533077102317</v>
      </c>
      <c r="L479" s="19">
        <f t="shared" si="312"/>
        <v>0.10797305932716318</v>
      </c>
      <c r="M479" s="19">
        <f t="shared" si="312"/>
        <v>0.10279012263657517</v>
      </c>
      <c r="N479" s="19">
        <f>+N478/(N$441+N$448)</f>
        <v>9.0531640816138112E-2</v>
      </c>
      <c r="O479" s="15">
        <f>RATE(M$324-C$324,,-C479,M479)</f>
        <v>3.3395506536564416E-2</v>
      </c>
      <c r="P479" s="20" t="s">
        <v>258</v>
      </c>
    </row>
    <row r="480" spans="1:16" s="26" customFormat="1" ht="15">
      <c r="A480" s="23"/>
      <c r="B480" s="32"/>
      <c r="C480" s="19" t="e">
        <f t="shared" ref="C480:M480" si="313">C478/B478-1</f>
        <v>#DIV/0!</v>
      </c>
      <c r="D480" s="19">
        <f t="shared" si="313"/>
        <v>0.60699863870871806</v>
      </c>
      <c r="E480" s="19">
        <f t="shared" si="313"/>
        <v>5.4874280141515852E-2</v>
      </c>
      <c r="F480" s="19">
        <f t="shared" si="313"/>
        <v>2.6502053976361406E-2</v>
      </c>
      <c r="G480" s="19">
        <f t="shared" si="313"/>
        <v>-6.8550916115668326E-3</v>
      </c>
      <c r="H480" s="19">
        <f t="shared" si="313"/>
        <v>-4.204876873441965E-2</v>
      </c>
      <c r="I480" s="19">
        <f t="shared" si="313"/>
        <v>-0.10418063043204873</v>
      </c>
      <c r="J480" s="19">
        <f t="shared" si="313"/>
        <v>4.0397152792133406E-2</v>
      </c>
      <c r="K480" s="19">
        <f t="shared" si="313"/>
        <v>0.12792172301304872</v>
      </c>
      <c r="L480" s="19">
        <f t="shared" si="313"/>
        <v>0.14296967329122201</v>
      </c>
      <c r="M480" s="19">
        <f t="shared" si="313"/>
        <v>-3.153942715653979E-2</v>
      </c>
      <c r="N480" s="19">
        <f>N478/M478-1</f>
        <v>-7.6476400712064629E-2</v>
      </c>
      <c r="O480" s="29"/>
      <c r="P480" s="25" t="s">
        <v>264</v>
      </c>
    </row>
    <row r="481" spans="1:16">
      <c r="B481" s="190" t="s">
        <v>166</v>
      </c>
      <c r="C481" s="191"/>
      <c r="D481" s="191"/>
      <c r="E481" s="191"/>
      <c r="F481" s="191"/>
      <c r="G481" s="191"/>
      <c r="H481" s="191"/>
      <c r="I481" s="191"/>
      <c r="J481" s="191"/>
      <c r="K481" s="191"/>
      <c r="L481" s="191"/>
      <c r="M481" s="191"/>
      <c r="N481" s="192"/>
      <c r="O481" s="15"/>
      <c r="P481" s="4"/>
    </row>
    <row r="482" spans="1:16">
      <c r="B482" s="28">
        <f t="shared" ref="B482:N485" si="314">IFERROR(VLOOKUP($B$481,$130:$203,MATCH($P482&amp;"/"&amp;B$324,$128:$128,0),FALSE),"")</f>
        <v>0</v>
      </c>
      <c r="C482" s="28">
        <f t="shared" si="314"/>
        <v>0</v>
      </c>
      <c r="D482" s="28">
        <f t="shared" si="314"/>
        <v>130072</v>
      </c>
      <c r="E482" s="28">
        <f t="shared" si="314"/>
        <v>130274</v>
      </c>
      <c r="F482" s="28">
        <f t="shared" si="314"/>
        <v>142686</v>
      </c>
      <c r="G482" s="28">
        <f t="shared" si="314"/>
        <v>172151</v>
      </c>
      <c r="H482" s="28">
        <f t="shared" si="314"/>
        <v>165574</v>
      </c>
      <c r="I482" s="28">
        <f t="shared" si="314"/>
        <v>155406</v>
      </c>
      <c r="J482" s="28">
        <f t="shared" si="314"/>
        <v>154759</v>
      </c>
      <c r="K482" s="28">
        <f t="shared" si="314"/>
        <v>173393</v>
      </c>
      <c r="L482" s="28">
        <f t="shared" si="314"/>
        <v>216377</v>
      </c>
      <c r="M482" s="28">
        <f t="shared" si="314"/>
        <v>227111</v>
      </c>
      <c r="N482" s="28">
        <f t="shared" si="314"/>
        <v>216694</v>
      </c>
      <c r="O482" s="15"/>
      <c r="P482" s="18" t="s">
        <v>254</v>
      </c>
    </row>
    <row r="483" spans="1:16">
      <c r="B483" s="16">
        <f t="shared" si="314"/>
        <v>0</v>
      </c>
      <c r="C483" s="16">
        <f t="shared" si="314"/>
        <v>135577</v>
      </c>
      <c r="D483" s="16">
        <f t="shared" si="314"/>
        <v>111984</v>
      </c>
      <c r="E483" s="16">
        <f t="shared" si="314"/>
        <v>121327</v>
      </c>
      <c r="F483" s="16">
        <f t="shared" si="314"/>
        <v>145727</v>
      </c>
      <c r="G483" s="16">
        <f t="shared" si="314"/>
        <v>182971</v>
      </c>
      <c r="H483" s="16">
        <f t="shared" si="314"/>
        <v>160975</v>
      </c>
      <c r="I483" s="16">
        <f t="shared" si="314"/>
        <v>159426</v>
      </c>
      <c r="J483" s="16">
        <f t="shared" si="314"/>
        <v>165723</v>
      </c>
      <c r="K483" s="16">
        <f t="shared" si="314"/>
        <v>201614</v>
      </c>
      <c r="L483" s="16">
        <f t="shared" si="314"/>
        <v>227444</v>
      </c>
      <c r="M483" s="16">
        <f t="shared" si="314"/>
        <v>274487</v>
      </c>
      <c r="N483" s="16">
        <f t="shared" si="314"/>
        <v>222535</v>
      </c>
      <c r="O483" s="15"/>
      <c r="P483" s="18" t="s">
        <v>255</v>
      </c>
    </row>
    <row r="484" spans="1:16">
      <c r="B484" s="16">
        <f t="shared" si="314"/>
        <v>0</v>
      </c>
      <c r="C484" s="16">
        <f t="shared" si="314"/>
        <v>114355</v>
      </c>
      <c r="D484" s="16">
        <f t="shared" si="314"/>
        <v>113409</v>
      </c>
      <c r="E484" s="16">
        <f t="shared" si="314"/>
        <v>126043</v>
      </c>
      <c r="F484" s="16">
        <f t="shared" si="314"/>
        <v>149726</v>
      </c>
      <c r="G484" s="16">
        <f t="shared" si="314"/>
        <v>171298</v>
      </c>
      <c r="H484" s="16">
        <f t="shared" si="314"/>
        <v>156577</v>
      </c>
      <c r="I484" s="16">
        <f t="shared" si="314"/>
        <v>159220</v>
      </c>
      <c r="J484" s="16">
        <f t="shared" si="314"/>
        <v>160558</v>
      </c>
      <c r="K484" s="16">
        <f t="shared" si="314"/>
        <v>200722</v>
      </c>
      <c r="L484" s="16">
        <f t="shared" si="314"/>
        <v>219443</v>
      </c>
      <c r="M484" s="16">
        <f t="shared" si="314"/>
        <v>220654</v>
      </c>
      <c r="N484" s="16">
        <f t="shared" si="314"/>
        <v>201571</v>
      </c>
      <c r="O484" s="15"/>
      <c r="P484" s="18" t="s">
        <v>256</v>
      </c>
    </row>
    <row r="485" spans="1:16">
      <c r="B485" s="31">
        <f t="shared" si="314"/>
        <v>0</v>
      </c>
      <c r="C485" s="31">
        <f t="shared" si="314"/>
        <v>112053</v>
      </c>
      <c r="D485" s="31">
        <f t="shared" si="314"/>
        <v>111205</v>
      </c>
      <c r="E485" s="31">
        <f t="shared" si="314"/>
        <v>120142.78</v>
      </c>
      <c r="F485" s="31">
        <f t="shared" si="314"/>
        <v>149902.24</v>
      </c>
      <c r="G485" s="31">
        <f t="shared" si="314"/>
        <v>177735</v>
      </c>
      <c r="H485" s="31">
        <f t="shared" si="314"/>
        <v>143113</v>
      </c>
      <c r="I485" s="31">
        <f t="shared" si="314"/>
        <v>151986</v>
      </c>
      <c r="J485" s="31">
        <f t="shared" si="314"/>
        <v>176576</v>
      </c>
      <c r="K485" s="31">
        <f t="shared" si="314"/>
        <v>212631.39</v>
      </c>
      <c r="L485" s="31">
        <f t="shared" si="314"/>
        <v>216313.42</v>
      </c>
      <c r="M485" s="31">
        <f t="shared" si="314"/>
        <v>206241.64</v>
      </c>
      <c r="N485" s="31">
        <f t="shared" si="314"/>
        <v>203034.63</v>
      </c>
      <c r="O485" s="15"/>
      <c r="P485" s="18" t="s">
        <v>263</v>
      </c>
    </row>
    <row r="486" spans="1:16">
      <c r="B486" s="31">
        <f>SUM(B482:B485)</f>
        <v>0</v>
      </c>
      <c r="C486" s="31">
        <f t="shared" ref="C486:M486" si="315">SUM(C482:C485)</f>
        <v>361985</v>
      </c>
      <c r="D486" s="31">
        <f t="shared" si="315"/>
        <v>466670</v>
      </c>
      <c r="E486" s="31">
        <f t="shared" si="315"/>
        <v>497786.78</v>
      </c>
      <c r="F486" s="31">
        <f t="shared" si="315"/>
        <v>588041.24</v>
      </c>
      <c r="G486" s="31">
        <f t="shared" si="315"/>
        <v>704155</v>
      </c>
      <c r="H486" s="31">
        <f t="shared" si="315"/>
        <v>626239</v>
      </c>
      <c r="I486" s="31">
        <f t="shared" si="315"/>
        <v>626038</v>
      </c>
      <c r="J486" s="31">
        <f t="shared" si="315"/>
        <v>657616</v>
      </c>
      <c r="K486" s="31">
        <f t="shared" si="315"/>
        <v>788360.39</v>
      </c>
      <c r="L486" s="31">
        <f t="shared" si="315"/>
        <v>879577.42</v>
      </c>
      <c r="M486" s="31">
        <f t="shared" si="315"/>
        <v>928493.64</v>
      </c>
      <c r="N486" s="31">
        <f>IF(N483="",N482*4,IF(N484="",(N483+N482)*2,IF(N485="",((N484+N483+N482)/3)*4,SUM(N482:N485))))</f>
        <v>843834.63</v>
      </c>
      <c r="O486" s="15">
        <f>RATE(M$324-C$324,,-C486,M486)</f>
        <v>9.8775167853155516E-2</v>
      </c>
      <c r="P486" s="18" t="s">
        <v>257</v>
      </c>
    </row>
    <row r="487" spans="1:16">
      <c r="B487" s="19">
        <f t="shared" ref="B487:N487" si="316">+B486/(B$441+B$448)</f>
        <v>0</v>
      </c>
      <c r="C487" s="19">
        <f t="shared" si="316"/>
        <v>6.1292927993064468E-2</v>
      </c>
      <c r="D487" s="19">
        <f t="shared" si="316"/>
        <v>7.1447315279133991E-2</v>
      </c>
      <c r="E487" s="19">
        <f t="shared" si="316"/>
        <v>6.8862473325268E-2</v>
      </c>
      <c r="F487" s="19">
        <f t="shared" si="316"/>
        <v>7.6993667227923349E-2</v>
      </c>
      <c r="G487" s="19">
        <f t="shared" si="316"/>
        <v>9.3050167182536531E-2</v>
      </c>
      <c r="H487" s="19">
        <f t="shared" si="316"/>
        <v>8.7000694072818185E-2</v>
      </c>
      <c r="I487" s="19">
        <f t="shared" si="316"/>
        <v>8.7133646828402508E-2</v>
      </c>
      <c r="J487" s="19">
        <f t="shared" si="316"/>
        <v>9.154886440962999E-2</v>
      </c>
      <c r="K487" s="19">
        <f t="shared" si="316"/>
        <v>0.10664093414100703</v>
      </c>
      <c r="L487" s="19">
        <f t="shared" si="316"/>
        <v>0.10923410355296718</v>
      </c>
      <c r="M487" s="19">
        <f t="shared" si="316"/>
        <v>0.11334885640175965</v>
      </c>
      <c r="N487" s="19">
        <f t="shared" si="316"/>
        <v>9.8241857150999617E-2</v>
      </c>
      <c r="O487" s="15">
        <f>RATE(M$324-C$324,,-C487,M487)</f>
        <v>6.3409846899960626E-2</v>
      </c>
      <c r="P487" s="20" t="s">
        <v>258</v>
      </c>
    </row>
    <row r="488" spans="1:16" s="26" customFormat="1" ht="15">
      <c r="A488" s="23"/>
      <c r="B488" s="32"/>
      <c r="C488" s="19" t="e">
        <f t="shared" ref="C488:M488" si="317">C486/B486-1</f>
        <v>#DIV/0!</v>
      </c>
      <c r="D488" s="19">
        <f t="shared" si="317"/>
        <v>0.28919706617677532</v>
      </c>
      <c r="E488" s="19">
        <f t="shared" si="317"/>
        <v>6.6678338011871396E-2</v>
      </c>
      <c r="F488" s="19">
        <f t="shared" si="317"/>
        <v>0.1813114844070387</v>
      </c>
      <c r="G488" s="19">
        <f t="shared" si="317"/>
        <v>0.19745853199003527</v>
      </c>
      <c r="H488" s="19">
        <f t="shared" si="317"/>
        <v>-0.11065177411223381</v>
      </c>
      <c r="I488" s="19">
        <f t="shared" si="317"/>
        <v>-3.2096372151846353E-4</v>
      </c>
      <c r="J488" s="19">
        <f t="shared" si="317"/>
        <v>5.0441027541459071E-2</v>
      </c>
      <c r="K488" s="19">
        <f t="shared" si="317"/>
        <v>0.19881570703875817</v>
      </c>
      <c r="L488" s="19">
        <f t="shared" si="317"/>
        <v>0.11570473498801737</v>
      </c>
      <c r="M488" s="19">
        <f t="shared" si="317"/>
        <v>5.5613319405129813E-2</v>
      </c>
      <c r="N488" s="19">
        <f>N486/M486-1</f>
        <v>-9.1178879803635482E-2</v>
      </c>
      <c r="O488" s="29"/>
      <c r="P488" s="25" t="s">
        <v>264</v>
      </c>
    </row>
    <row r="489" spans="1:16">
      <c r="B489" s="205" t="s">
        <v>164</v>
      </c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7"/>
      <c r="O489" s="15"/>
      <c r="P489" s="4"/>
    </row>
    <row r="490" spans="1:16">
      <c r="B490" s="28">
        <f t="shared" ref="B490:N493" si="318">IFERROR(VLOOKUP($B$489,$130:$203,MATCH($P490&amp;"/"&amp;B$324,$128:$128,0),FALSE),"")</f>
        <v>257542</v>
      </c>
      <c r="C490" s="28">
        <f t="shared" si="318"/>
        <v>250361</v>
      </c>
      <c r="D490" s="28">
        <f t="shared" si="318"/>
        <v>332259</v>
      </c>
      <c r="E490" s="28">
        <f t="shared" si="318"/>
        <v>328362</v>
      </c>
      <c r="F490" s="28">
        <f t="shared" si="318"/>
        <v>347028</v>
      </c>
      <c r="G490" s="28">
        <f t="shared" si="318"/>
        <v>373997</v>
      </c>
      <c r="H490" s="28">
        <f t="shared" si="318"/>
        <v>367131</v>
      </c>
      <c r="I490" s="28">
        <f t="shared" si="318"/>
        <v>341675</v>
      </c>
      <c r="J490" s="28">
        <f t="shared" si="318"/>
        <v>319734</v>
      </c>
      <c r="K490" s="28">
        <f t="shared" si="318"/>
        <v>365655</v>
      </c>
      <c r="L490" s="28">
        <f t="shared" si="318"/>
        <v>463048</v>
      </c>
      <c r="M490" s="28">
        <f t="shared" si="318"/>
        <v>455276</v>
      </c>
      <c r="N490" s="28">
        <f t="shared" si="318"/>
        <v>431137</v>
      </c>
      <c r="O490" s="15"/>
      <c r="P490" s="18" t="s">
        <v>254</v>
      </c>
    </row>
    <row r="491" spans="1:16">
      <c r="B491" s="16">
        <f t="shared" si="318"/>
        <v>269636</v>
      </c>
      <c r="C491" s="16">
        <f t="shared" si="318"/>
        <v>286183</v>
      </c>
      <c r="D491" s="16">
        <f t="shared" si="318"/>
        <v>293039</v>
      </c>
      <c r="E491" s="16">
        <f t="shared" si="318"/>
        <v>316034</v>
      </c>
      <c r="F491" s="16">
        <f t="shared" si="318"/>
        <v>341426</v>
      </c>
      <c r="G491" s="16">
        <f t="shared" si="318"/>
        <v>385662</v>
      </c>
      <c r="H491" s="16">
        <f t="shared" si="318"/>
        <v>358973</v>
      </c>
      <c r="I491" s="16">
        <f t="shared" si="318"/>
        <v>328394</v>
      </c>
      <c r="J491" s="16">
        <f t="shared" si="318"/>
        <v>346002</v>
      </c>
      <c r="K491" s="16">
        <f t="shared" si="318"/>
        <v>395957</v>
      </c>
      <c r="L491" s="16">
        <f t="shared" si="318"/>
        <v>435627</v>
      </c>
      <c r="M491" s="16">
        <f t="shared" si="318"/>
        <v>495537</v>
      </c>
      <c r="N491" s="16">
        <f t="shared" si="318"/>
        <v>438973</v>
      </c>
      <c r="O491" s="15"/>
      <c r="P491" s="18" t="s">
        <v>255</v>
      </c>
    </row>
    <row r="492" spans="1:16">
      <c r="B492" s="16">
        <f t="shared" si="318"/>
        <v>238469</v>
      </c>
      <c r="C492" s="16">
        <f t="shared" si="318"/>
        <v>253682</v>
      </c>
      <c r="D492" s="16">
        <f t="shared" si="318"/>
        <v>264672</v>
      </c>
      <c r="E492" s="16">
        <f t="shared" si="318"/>
        <v>305480</v>
      </c>
      <c r="F492" s="16">
        <f t="shared" si="318"/>
        <v>325886</v>
      </c>
      <c r="G492" s="16">
        <f t="shared" si="318"/>
        <v>337168</v>
      </c>
      <c r="H492" s="16">
        <f t="shared" si="318"/>
        <v>325597</v>
      </c>
      <c r="I492" s="16">
        <f t="shared" si="318"/>
        <v>304713</v>
      </c>
      <c r="J492" s="16">
        <f t="shared" si="318"/>
        <v>326368</v>
      </c>
      <c r="K492" s="16">
        <f t="shared" si="318"/>
        <v>380913</v>
      </c>
      <c r="L492" s="16">
        <f t="shared" si="318"/>
        <v>431027</v>
      </c>
      <c r="M492" s="16">
        <f t="shared" si="318"/>
        <v>418429</v>
      </c>
      <c r="N492" s="16">
        <f t="shared" si="318"/>
        <v>393818</v>
      </c>
      <c r="O492" s="15"/>
      <c r="P492" s="18" t="s">
        <v>256</v>
      </c>
    </row>
    <row r="493" spans="1:16">
      <c r="B493" s="31">
        <f t="shared" si="318"/>
        <v>205815</v>
      </c>
      <c r="C493" s="31">
        <f t="shared" si="318"/>
        <v>259205</v>
      </c>
      <c r="D493" s="31">
        <f t="shared" si="318"/>
        <v>279095</v>
      </c>
      <c r="E493" s="31">
        <f t="shared" si="318"/>
        <v>288849.2</v>
      </c>
      <c r="F493" s="31">
        <f t="shared" si="318"/>
        <v>334276.03999999998</v>
      </c>
      <c r="G493" s="31">
        <f t="shared" si="318"/>
        <v>362689</v>
      </c>
      <c r="H493" s="31">
        <f t="shared" si="318"/>
        <v>298137</v>
      </c>
      <c r="I493" s="31">
        <f t="shared" si="318"/>
        <v>299470</v>
      </c>
      <c r="J493" s="31">
        <f t="shared" si="318"/>
        <v>339912</v>
      </c>
      <c r="K493" s="31">
        <f t="shared" si="318"/>
        <v>406505.8</v>
      </c>
      <c r="L493" s="31">
        <f t="shared" si="318"/>
        <v>419298.63</v>
      </c>
      <c r="M493" s="31">
        <f t="shared" si="318"/>
        <v>401253.75</v>
      </c>
      <c r="N493" s="31">
        <f t="shared" si="318"/>
        <v>357515.44</v>
      </c>
      <c r="O493" s="15"/>
      <c r="P493" s="18" t="s">
        <v>263</v>
      </c>
    </row>
    <row r="494" spans="1:16">
      <c r="B494" s="36">
        <f t="shared" ref="B494:M494" si="319">SUM(B490:B493)</f>
        <v>971462</v>
      </c>
      <c r="C494" s="36">
        <f t="shared" si="319"/>
        <v>1049431</v>
      </c>
      <c r="D494" s="36">
        <f t="shared" si="319"/>
        <v>1169065</v>
      </c>
      <c r="E494" s="36">
        <f t="shared" si="319"/>
        <v>1238725.2</v>
      </c>
      <c r="F494" s="36">
        <f t="shared" si="319"/>
        <v>1348616.04</v>
      </c>
      <c r="G494" s="36">
        <f t="shared" si="319"/>
        <v>1459516</v>
      </c>
      <c r="H494" s="36">
        <f t="shared" si="319"/>
        <v>1349838</v>
      </c>
      <c r="I494" s="36">
        <f t="shared" si="319"/>
        <v>1274252</v>
      </c>
      <c r="J494" s="36">
        <f t="shared" si="319"/>
        <v>1332016</v>
      </c>
      <c r="K494" s="36">
        <f t="shared" si="319"/>
        <v>1549030.8</v>
      </c>
      <c r="L494" s="36">
        <f t="shared" si="319"/>
        <v>1749000.63</v>
      </c>
      <c r="M494" s="36">
        <f t="shared" si="319"/>
        <v>1770495.75</v>
      </c>
      <c r="N494" s="36">
        <f>IF(N491="",N490*4,IF(N492="",(N491+N490)*2,IF(N493="",((N492+N491+N490)/3)*4,SUM(N490:N493))))</f>
        <v>1621443.44</v>
      </c>
      <c r="O494" s="15">
        <f>RATE(M$324-C$324,,-C494,M494)</f>
        <v>5.3693012238557103E-2</v>
      </c>
      <c r="P494" s="18" t="s">
        <v>257</v>
      </c>
    </row>
    <row r="495" spans="1:16">
      <c r="B495" s="37">
        <f t="shared" ref="B495:N495" si="320">+B494/(B$441+B$448)</f>
        <v>0.19067225836817026</v>
      </c>
      <c r="C495" s="19">
        <f t="shared" si="320"/>
        <v>0.17769437605616156</v>
      </c>
      <c r="D495" s="19">
        <f t="shared" si="320"/>
        <v>0.17898419790601663</v>
      </c>
      <c r="E495" s="19">
        <f t="shared" si="320"/>
        <v>0.17136188518774498</v>
      </c>
      <c r="F495" s="19">
        <f t="shared" si="320"/>
        <v>0.17657757235189792</v>
      </c>
      <c r="G495" s="19">
        <f t="shared" si="320"/>
        <v>0.19286692248949022</v>
      </c>
      <c r="H495" s="19">
        <f t="shared" si="320"/>
        <v>0.18752719470659726</v>
      </c>
      <c r="I495" s="19">
        <f t="shared" si="320"/>
        <v>0.17735380877580204</v>
      </c>
      <c r="J495" s="19">
        <f t="shared" si="320"/>
        <v>0.18543428410418497</v>
      </c>
      <c r="K495" s="19">
        <f t="shared" si="320"/>
        <v>0.2095362649120302</v>
      </c>
      <c r="L495" s="19">
        <f t="shared" si="320"/>
        <v>0.21720716288013037</v>
      </c>
      <c r="M495" s="19">
        <f t="shared" si="320"/>
        <v>0.21613898025911707</v>
      </c>
      <c r="N495" s="19">
        <f t="shared" si="320"/>
        <v>0.18877349796713772</v>
      </c>
      <c r="O495" s="15">
        <f>RATE(M$324-C$324,,-C495,M495)</f>
        <v>1.9778711429755246E-2</v>
      </c>
      <c r="P495" s="20" t="s">
        <v>258</v>
      </c>
    </row>
    <row r="496" spans="1:16" s="26" customFormat="1" ht="15">
      <c r="A496" s="23"/>
      <c r="B496" s="32"/>
      <c r="C496" s="19">
        <f t="shared" ref="C496:M496" si="321">C494/B494-1</f>
        <v>8.0259444013250025E-2</v>
      </c>
      <c r="D496" s="19">
        <f t="shared" si="321"/>
        <v>0.11399891941442553</v>
      </c>
      <c r="E496" s="19">
        <f t="shared" si="321"/>
        <v>5.9586250550653697E-2</v>
      </c>
      <c r="F496" s="19">
        <f t="shared" si="321"/>
        <v>8.8712847692127506E-2</v>
      </c>
      <c r="G496" s="19">
        <f t="shared" si="321"/>
        <v>8.2232419540257062E-2</v>
      </c>
      <c r="H496" s="19">
        <f t="shared" si="321"/>
        <v>-7.5146829496901768E-2</v>
      </c>
      <c r="I496" s="19">
        <f t="shared" si="321"/>
        <v>-5.5996349191532624E-2</v>
      </c>
      <c r="J496" s="19">
        <f t="shared" si="321"/>
        <v>4.5331692632226694E-2</v>
      </c>
      <c r="K496" s="19">
        <f t="shared" si="321"/>
        <v>0.16292206700219825</v>
      </c>
      <c r="L496" s="19">
        <f t="shared" si="321"/>
        <v>0.12909351447369533</v>
      </c>
      <c r="M496" s="19">
        <f t="shared" si="321"/>
        <v>1.2289944115114526E-2</v>
      </c>
      <c r="N496" s="19">
        <f>N494/M494-1</f>
        <v>-8.4186765204039671E-2</v>
      </c>
      <c r="O496" s="29"/>
      <c r="P496" s="25" t="s">
        <v>264</v>
      </c>
    </row>
    <row r="497" spans="1:16">
      <c r="B497" s="190" t="s">
        <v>191</v>
      </c>
      <c r="C497" s="191"/>
      <c r="D497" s="191"/>
      <c r="E497" s="191"/>
      <c r="F497" s="191"/>
      <c r="G497" s="191"/>
      <c r="H497" s="191"/>
      <c r="I497" s="191"/>
      <c r="J497" s="191"/>
      <c r="K497" s="191"/>
      <c r="L497" s="191"/>
      <c r="M497" s="191"/>
      <c r="N497" s="192"/>
      <c r="O497" s="15"/>
      <c r="P497" s="4"/>
    </row>
    <row r="498" spans="1:16">
      <c r="B498" s="28">
        <f t="shared" ref="B498:N501" si="322">IFERROR(VLOOKUP($B$497,$130:$203,MATCH($P498&amp;"/"&amp;B$324,$128:$128,0),FALSE),"")</f>
        <v>0</v>
      </c>
      <c r="C498" s="28">
        <f t="shared" si="322"/>
        <v>0</v>
      </c>
      <c r="D498" s="28">
        <f t="shared" si="322"/>
        <v>0</v>
      </c>
      <c r="E498" s="28">
        <f t="shared" si="322"/>
        <v>0</v>
      </c>
      <c r="F498" s="28">
        <f t="shared" si="322"/>
        <v>0</v>
      </c>
      <c r="G498" s="28">
        <f t="shared" si="322"/>
        <v>0</v>
      </c>
      <c r="H498" s="28">
        <f t="shared" si="322"/>
        <v>0</v>
      </c>
      <c r="I498" s="28">
        <f t="shared" si="322"/>
        <v>0</v>
      </c>
      <c r="J498" s="28">
        <f t="shared" si="322"/>
        <v>0</v>
      </c>
      <c r="K498" s="28">
        <f t="shared" si="322"/>
        <v>0</v>
      </c>
      <c r="L498" s="28">
        <f t="shared" si="322"/>
        <v>0</v>
      </c>
      <c r="M498" s="28">
        <f t="shared" si="322"/>
        <v>0</v>
      </c>
      <c r="N498" s="28">
        <f t="shared" si="322"/>
        <v>0</v>
      </c>
      <c r="O498" s="15"/>
      <c r="P498" s="18" t="s">
        <v>254</v>
      </c>
    </row>
    <row r="499" spans="1:16">
      <c r="B499" s="16">
        <f t="shared" si="322"/>
        <v>0</v>
      </c>
      <c r="C499" s="16">
        <f t="shared" si="322"/>
        <v>0</v>
      </c>
      <c r="D499" s="16">
        <f t="shared" si="322"/>
        <v>0</v>
      </c>
      <c r="E499" s="16">
        <f t="shared" si="322"/>
        <v>0</v>
      </c>
      <c r="F499" s="16">
        <f t="shared" si="322"/>
        <v>0</v>
      </c>
      <c r="G499" s="16">
        <f t="shared" si="322"/>
        <v>0</v>
      </c>
      <c r="H499" s="16">
        <f t="shared" si="322"/>
        <v>0</v>
      </c>
      <c r="I499" s="16">
        <f t="shared" si="322"/>
        <v>0</v>
      </c>
      <c r="J499" s="16">
        <f t="shared" si="322"/>
        <v>0</v>
      </c>
      <c r="K499" s="16">
        <f t="shared" si="322"/>
        <v>0</v>
      </c>
      <c r="L499" s="16">
        <f t="shared" si="322"/>
        <v>0</v>
      </c>
      <c r="M499" s="16">
        <f t="shared" si="322"/>
        <v>0</v>
      </c>
      <c r="N499" s="16">
        <f t="shared" si="322"/>
        <v>0</v>
      </c>
      <c r="O499" s="15"/>
      <c r="P499" s="18" t="s">
        <v>255</v>
      </c>
    </row>
    <row r="500" spans="1:16">
      <c r="B500" s="16">
        <f t="shared" si="322"/>
        <v>0</v>
      </c>
      <c r="C500" s="16">
        <f t="shared" si="322"/>
        <v>0</v>
      </c>
      <c r="D500" s="16">
        <f t="shared" si="322"/>
        <v>0</v>
      </c>
      <c r="E500" s="16">
        <f t="shared" si="322"/>
        <v>0</v>
      </c>
      <c r="F500" s="16">
        <f t="shared" si="322"/>
        <v>0</v>
      </c>
      <c r="G500" s="16">
        <f t="shared" si="322"/>
        <v>0</v>
      </c>
      <c r="H500" s="16">
        <f t="shared" si="322"/>
        <v>0</v>
      </c>
      <c r="I500" s="16">
        <f t="shared" si="322"/>
        <v>0</v>
      </c>
      <c r="J500" s="16">
        <f t="shared" si="322"/>
        <v>0</v>
      </c>
      <c r="K500" s="16">
        <f t="shared" si="322"/>
        <v>0</v>
      </c>
      <c r="L500" s="16">
        <f t="shared" si="322"/>
        <v>0</v>
      </c>
      <c r="M500" s="16">
        <f t="shared" si="322"/>
        <v>0</v>
      </c>
      <c r="N500" s="16">
        <f t="shared" si="322"/>
        <v>0</v>
      </c>
      <c r="O500" s="15"/>
      <c r="P500" s="18" t="s">
        <v>256</v>
      </c>
    </row>
    <row r="501" spans="1:16">
      <c r="B501" s="31">
        <f t="shared" si="322"/>
        <v>0</v>
      </c>
      <c r="C501" s="31">
        <f t="shared" si="322"/>
        <v>0</v>
      </c>
      <c r="D501" s="31">
        <f t="shared" si="322"/>
        <v>0</v>
      </c>
      <c r="E501" s="31">
        <f t="shared" si="322"/>
        <v>0</v>
      </c>
      <c r="F501" s="31">
        <f t="shared" si="322"/>
        <v>0</v>
      </c>
      <c r="G501" s="31">
        <f t="shared" si="322"/>
        <v>0</v>
      </c>
      <c r="H501" s="31">
        <f t="shared" si="322"/>
        <v>25906</v>
      </c>
      <c r="I501" s="31">
        <f t="shared" si="322"/>
        <v>0</v>
      </c>
      <c r="J501" s="31">
        <f t="shared" si="322"/>
        <v>0</v>
      </c>
      <c r="K501" s="31">
        <f t="shared" si="322"/>
        <v>0</v>
      </c>
      <c r="L501" s="31">
        <f t="shared" si="322"/>
        <v>0</v>
      </c>
      <c r="M501" s="31">
        <f t="shared" si="322"/>
        <v>0</v>
      </c>
      <c r="N501" s="31">
        <f t="shared" si="322"/>
        <v>0</v>
      </c>
      <c r="O501" s="15"/>
      <c r="P501" s="18" t="s">
        <v>263</v>
      </c>
    </row>
    <row r="502" spans="1:16">
      <c r="B502" s="31">
        <f>SUM(B498:B501)</f>
        <v>0</v>
      </c>
      <c r="C502" s="31">
        <f t="shared" ref="C502:M502" si="323">SUM(C498:C501)</f>
        <v>0</v>
      </c>
      <c r="D502" s="31">
        <f t="shared" si="323"/>
        <v>0</v>
      </c>
      <c r="E502" s="31">
        <f t="shared" si="323"/>
        <v>0</v>
      </c>
      <c r="F502" s="31">
        <f t="shared" si="323"/>
        <v>0</v>
      </c>
      <c r="G502" s="31">
        <f t="shared" si="323"/>
        <v>0</v>
      </c>
      <c r="H502" s="31">
        <f t="shared" si="323"/>
        <v>25906</v>
      </c>
      <c r="I502" s="31">
        <f t="shared" si="323"/>
        <v>0</v>
      </c>
      <c r="J502" s="31">
        <f t="shared" si="323"/>
        <v>0</v>
      </c>
      <c r="K502" s="31">
        <f t="shared" si="323"/>
        <v>0</v>
      </c>
      <c r="L502" s="31">
        <f t="shared" si="323"/>
        <v>0</v>
      </c>
      <c r="M502" s="31">
        <f t="shared" si="323"/>
        <v>0</v>
      </c>
      <c r="N502" s="31">
        <f>IF(N499="",N498*4,IF(N500="",(N499+N498)*2,IF(N501="",((N500+N499+N498)/3)*4,SUM(N498:N501))))</f>
        <v>0</v>
      </c>
      <c r="O502" s="15" t="e">
        <f>RATE(M$324-C$324,,-C502,M502)</f>
        <v>#NUM!</v>
      </c>
      <c r="P502" s="18" t="s">
        <v>257</v>
      </c>
    </row>
    <row r="503" spans="1:16">
      <c r="B503" s="37">
        <f t="shared" ref="B503:N503" si="324">+B502/(B$441+B$448)</f>
        <v>0</v>
      </c>
      <c r="C503" s="38">
        <f t="shared" si="324"/>
        <v>0</v>
      </c>
      <c r="D503" s="38">
        <f t="shared" si="324"/>
        <v>0</v>
      </c>
      <c r="E503" s="38">
        <f t="shared" si="324"/>
        <v>0</v>
      </c>
      <c r="F503" s="38">
        <f t="shared" si="324"/>
        <v>0</v>
      </c>
      <c r="G503" s="38">
        <f t="shared" si="324"/>
        <v>0</v>
      </c>
      <c r="H503" s="38">
        <f t="shared" si="324"/>
        <v>3.5990092930182054E-3</v>
      </c>
      <c r="I503" s="38">
        <f t="shared" si="324"/>
        <v>0</v>
      </c>
      <c r="J503" s="38">
        <f t="shared" si="324"/>
        <v>0</v>
      </c>
      <c r="K503" s="38">
        <f t="shared" si="324"/>
        <v>0</v>
      </c>
      <c r="L503" s="38">
        <f t="shared" si="324"/>
        <v>0</v>
      </c>
      <c r="M503" s="38">
        <f t="shared" si="324"/>
        <v>0</v>
      </c>
      <c r="N503" s="39">
        <f t="shared" si="324"/>
        <v>0</v>
      </c>
      <c r="O503" s="15" t="e">
        <f>RATE(M$324-C$324,,-C503,M503)</f>
        <v>#NUM!</v>
      </c>
      <c r="P503" s="20" t="s">
        <v>258</v>
      </c>
    </row>
    <row r="504" spans="1:16">
      <c r="B504" s="184" t="s">
        <v>270</v>
      </c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6"/>
      <c r="O504" s="15"/>
      <c r="P504" s="4"/>
    </row>
    <row r="505" spans="1:16">
      <c r="B505" s="28">
        <f t="shared" ref="B505:N509" si="325">IFERROR(B465+B444-B490-B498,"")</f>
        <v>329596</v>
      </c>
      <c r="C505" s="28">
        <f t="shared" si="325"/>
        <v>409138</v>
      </c>
      <c r="D505" s="28">
        <f t="shared" si="325"/>
        <v>507811</v>
      </c>
      <c r="E505" s="28">
        <f t="shared" si="325"/>
        <v>523897</v>
      </c>
      <c r="F505" s="28">
        <f t="shared" si="325"/>
        <v>485084</v>
      </c>
      <c r="G505" s="28">
        <f t="shared" si="325"/>
        <v>523030</v>
      </c>
      <c r="H505" s="28">
        <f t="shared" si="325"/>
        <v>455268</v>
      </c>
      <c r="I505" s="28">
        <f t="shared" si="325"/>
        <v>486157</v>
      </c>
      <c r="J505" s="28">
        <f t="shared" si="325"/>
        <v>553568</v>
      </c>
      <c r="K505" s="28">
        <f t="shared" si="325"/>
        <v>436556</v>
      </c>
      <c r="L505" s="28">
        <f t="shared" si="325"/>
        <v>359601</v>
      </c>
      <c r="M505" s="28">
        <f t="shared" si="325"/>
        <v>451830</v>
      </c>
      <c r="N505" s="28">
        <f t="shared" si="325"/>
        <v>444548</v>
      </c>
      <c r="O505" s="15"/>
      <c r="P505" s="18" t="s">
        <v>254</v>
      </c>
    </row>
    <row r="506" spans="1:16">
      <c r="B506" s="16">
        <f t="shared" si="325"/>
        <v>259458</v>
      </c>
      <c r="C506" s="16">
        <f t="shared" si="325"/>
        <v>360688</v>
      </c>
      <c r="D506" s="16">
        <f t="shared" si="325"/>
        <v>476813</v>
      </c>
      <c r="E506" s="16">
        <f t="shared" si="325"/>
        <v>506546</v>
      </c>
      <c r="F506" s="16">
        <f t="shared" si="325"/>
        <v>422468</v>
      </c>
      <c r="G506" s="16">
        <f t="shared" si="325"/>
        <v>425596</v>
      </c>
      <c r="H506" s="16">
        <f t="shared" si="325"/>
        <v>410116</v>
      </c>
      <c r="I506" s="16">
        <f t="shared" si="325"/>
        <v>466628</v>
      </c>
      <c r="J506" s="16">
        <f t="shared" si="325"/>
        <v>453189</v>
      </c>
      <c r="K506" s="16">
        <f t="shared" si="325"/>
        <v>377654</v>
      </c>
      <c r="L506" s="16">
        <f t="shared" si="325"/>
        <v>356325</v>
      </c>
      <c r="M506" s="16">
        <f t="shared" si="325"/>
        <v>321483</v>
      </c>
      <c r="N506" s="16">
        <f t="shared" si="325"/>
        <v>573690</v>
      </c>
      <c r="O506" s="15"/>
      <c r="P506" s="18" t="s">
        <v>255</v>
      </c>
    </row>
    <row r="507" spans="1:16">
      <c r="B507" s="16">
        <f t="shared" si="325"/>
        <v>196625</v>
      </c>
      <c r="C507" s="16">
        <f t="shared" si="325"/>
        <v>361274</v>
      </c>
      <c r="D507" s="16">
        <f t="shared" si="325"/>
        <v>368846</v>
      </c>
      <c r="E507" s="16">
        <f t="shared" si="325"/>
        <v>438706</v>
      </c>
      <c r="F507" s="16">
        <f t="shared" si="325"/>
        <v>375979</v>
      </c>
      <c r="G507" s="16">
        <f t="shared" si="325"/>
        <v>377284</v>
      </c>
      <c r="H507" s="16">
        <f t="shared" si="325"/>
        <v>350282</v>
      </c>
      <c r="I507" s="16">
        <f t="shared" si="325"/>
        <v>354784</v>
      </c>
      <c r="J507" s="16">
        <f t="shared" si="325"/>
        <v>402969</v>
      </c>
      <c r="K507" s="16">
        <f t="shared" si="325"/>
        <v>284455</v>
      </c>
      <c r="L507" s="16">
        <f t="shared" si="325"/>
        <v>328250</v>
      </c>
      <c r="M507" s="16">
        <f t="shared" si="325"/>
        <v>320725</v>
      </c>
      <c r="N507" s="16">
        <f t="shared" si="325"/>
        <v>523285</v>
      </c>
      <c r="O507" s="15"/>
      <c r="P507" s="18" t="s">
        <v>256</v>
      </c>
    </row>
    <row r="508" spans="1:16">
      <c r="B508" s="31">
        <f t="shared" si="325"/>
        <v>207839</v>
      </c>
      <c r="C508" s="31">
        <f t="shared" si="325"/>
        <v>341297</v>
      </c>
      <c r="D508" s="31">
        <f t="shared" si="325"/>
        <v>379386</v>
      </c>
      <c r="E508" s="31">
        <f t="shared" si="325"/>
        <v>377788.68</v>
      </c>
      <c r="F508" s="31">
        <f t="shared" si="325"/>
        <v>380390.45</v>
      </c>
      <c r="G508" s="31">
        <f t="shared" si="325"/>
        <v>334622</v>
      </c>
      <c r="H508" s="31">
        <f t="shared" si="325"/>
        <v>465374</v>
      </c>
      <c r="I508" s="31">
        <f t="shared" si="325"/>
        <v>441598</v>
      </c>
      <c r="J508" s="31">
        <f t="shared" si="325"/>
        <v>381199</v>
      </c>
      <c r="K508" s="31">
        <f t="shared" si="325"/>
        <v>229564.23000000004</v>
      </c>
      <c r="L508" s="31">
        <f t="shared" si="325"/>
        <v>334778.61999999988</v>
      </c>
      <c r="M508" s="31">
        <f t="shared" si="325"/>
        <v>335736.80000000016</v>
      </c>
      <c r="N508" s="31">
        <f t="shared" si="325"/>
        <v>453872.76999999984</v>
      </c>
      <c r="O508" s="15"/>
      <c r="P508" s="18" t="s">
        <v>263</v>
      </c>
    </row>
    <row r="509" spans="1:16">
      <c r="B509" s="36">
        <f t="shared" si="325"/>
        <v>993518</v>
      </c>
      <c r="C509" s="31">
        <f t="shared" si="325"/>
        <v>1472397</v>
      </c>
      <c r="D509" s="31">
        <f t="shared" si="325"/>
        <v>1732856</v>
      </c>
      <c r="E509" s="31">
        <f t="shared" si="325"/>
        <v>1846937.6800000004</v>
      </c>
      <c r="F509" s="31">
        <f t="shared" si="325"/>
        <v>1663921.4499999997</v>
      </c>
      <c r="G509" s="31">
        <f t="shared" si="325"/>
        <v>1660532</v>
      </c>
      <c r="H509" s="31">
        <f t="shared" si="325"/>
        <v>1681040</v>
      </c>
      <c r="I509" s="31">
        <f t="shared" si="325"/>
        <v>1749167</v>
      </c>
      <c r="J509" s="31">
        <f t="shared" si="325"/>
        <v>1790925</v>
      </c>
      <c r="K509" s="31">
        <f t="shared" si="325"/>
        <v>1328229.2299999997</v>
      </c>
      <c r="L509" s="31">
        <f t="shared" si="325"/>
        <v>1378954.62</v>
      </c>
      <c r="M509" s="31">
        <f t="shared" si="325"/>
        <v>1429774.7999999998</v>
      </c>
      <c r="N509" s="31">
        <f t="shared" si="325"/>
        <v>1995395.7700000005</v>
      </c>
      <c r="O509" s="15">
        <f>RATE(M$324-C$324,,-C509,M509)</f>
        <v>-2.9331634136901506E-3</v>
      </c>
      <c r="P509" s="18" t="s">
        <v>257</v>
      </c>
    </row>
    <row r="510" spans="1:16">
      <c r="B510" s="19">
        <f t="shared" ref="B510:N510" si="326">+B509/(B$441+B$448)</f>
        <v>0.19500126694551898</v>
      </c>
      <c r="C510" s="19">
        <f t="shared" si="326"/>
        <v>0.24931288119177353</v>
      </c>
      <c r="D510" s="19">
        <f t="shared" si="326"/>
        <v>0.26530076706310457</v>
      </c>
      <c r="E510" s="19">
        <f t="shared" si="326"/>
        <v>0.25550035041596003</v>
      </c>
      <c r="F510" s="19">
        <f t="shared" si="326"/>
        <v>0.21786127519679349</v>
      </c>
      <c r="G510" s="19">
        <f t="shared" si="326"/>
        <v>0.21943006896486109</v>
      </c>
      <c r="H510" s="19">
        <f t="shared" si="326"/>
        <v>0.23353966578921193</v>
      </c>
      <c r="I510" s="19">
        <f t="shared" si="326"/>
        <v>0.24345375140470121</v>
      </c>
      <c r="J510" s="19">
        <f t="shared" si="326"/>
        <v>0.24932050009856299</v>
      </c>
      <c r="K510" s="19">
        <f t="shared" si="326"/>
        <v>0.17966859781043854</v>
      </c>
      <c r="L510" s="19">
        <f t="shared" si="326"/>
        <v>0.17125140815452325</v>
      </c>
      <c r="M510" s="19">
        <f t="shared" si="326"/>
        <v>0.17454437113005383</v>
      </c>
      <c r="N510" s="19">
        <f t="shared" si="326"/>
        <v>0.23231019352221766</v>
      </c>
      <c r="O510" s="15">
        <f>RATE(M$324-C$324,,-C510,M510)</f>
        <v>-3.5024886742948506E-2</v>
      </c>
      <c r="P510" s="20" t="s">
        <v>271</v>
      </c>
    </row>
    <row r="511" spans="1:16" s="26" customFormat="1" ht="15">
      <c r="A511" s="23"/>
      <c r="B511" s="32"/>
      <c r="C511" s="19">
        <f t="shared" ref="C511:M511" si="327">C509/B509-1</f>
        <v>0.48200334568674141</v>
      </c>
      <c r="D511" s="19">
        <f t="shared" si="327"/>
        <v>0.17689454678323857</v>
      </c>
      <c r="E511" s="19">
        <f t="shared" si="327"/>
        <v>6.5834483650113018E-2</v>
      </c>
      <c r="F511" s="19">
        <f t="shared" si="327"/>
        <v>-9.9091719218160401E-2</v>
      </c>
      <c r="G511" s="19">
        <f t="shared" si="327"/>
        <v>-2.0370252453922877E-3</v>
      </c>
      <c r="H511" s="19">
        <f t="shared" si="327"/>
        <v>1.2350258832711347E-2</v>
      </c>
      <c r="I511" s="19">
        <f t="shared" si="327"/>
        <v>4.052669775853035E-2</v>
      </c>
      <c r="J511" s="19">
        <f t="shared" si="327"/>
        <v>2.3873077870780746E-2</v>
      </c>
      <c r="K511" s="19">
        <f t="shared" si="327"/>
        <v>-0.25835574912405612</v>
      </c>
      <c r="L511" s="19">
        <f t="shared" si="327"/>
        <v>3.8190237689619488E-2</v>
      </c>
      <c r="M511" s="19">
        <f t="shared" si="327"/>
        <v>3.6854135199895E-2</v>
      </c>
      <c r="N511" s="19">
        <f>N509/M509-1</f>
        <v>0.3956014401708583</v>
      </c>
      <c r="O511" s="29"/>
      <c r="P511" s="25" t="s">
        <v>264</v>
      </c>
    </row>
    <row r="512" spans="1:16">
      <c r="B512" s="184" t="s">
        <v>272</v>
      </c>
      <c r="C512" s="185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6"/>
      <c r="O512" s="15"/>
      <c r="P512" s="20"/>
    </row>
    <row r="513" spans="1:16">
      <c r="B513" s="28">
        <f t="shared" ref="B513:N513" si="328">IFERROR(B505+B551,"")</f>
        <v>411759</v>
      </c>
      <c r="C513" s="28">
        <f t="shared" si="328"/>
        <v>491084</v>
      </c>
      <c r="D513" s="28">
        <f t="shared" si="328"/>
        <v>590373</v>
      </c>
      <c r="E513" s="28">
        <f t="shared" si="328"/>
        <v>611802</v>
      </c>
      <c r="F513" s="28">
        <f t="shared" si="328"/>
        <v>527865</v>
      </c>
      <c r="G513" s="28">
        <f t="shared" si="328"/>
        <v>574480</v>
      </c>
      <c r="H513" s="28">
        <f t="shared" si="328"/>
        <v>525953</v>
      </c>
      <c r="I513" s="28">
        <f t="shared" si="328"/>
        <v>555642</v>
      </c>
      <c r="J513" s="28">
        <f t="shared" si="328"/>
        <v>630148</v>
      </c>
      <c r="K513" s="28">
        <f t="shared" si="328"/>
        <v>536269</v>
      </c>
      <c r="L513" s="28">
        <f t="shared" si="328"/>
        <v>490876</v>
      </c>
      <c r="M513" s="28">
        <f t="shared" si="328"/>
        <v>584746</v>
      </c>
      <c r="N513" s="28">
        <f t="shared" si="328"/>
        <v>625857</v>
      </c>
      <c r="O513" s="15"/>
      <c r="P513" s="18" t="s">
        <v>254</v>
      </c>
    </row>
    <row r="514" spans="1:16">
      <c r="B514" s="16">
        <f t="shared" ref="B514:N516" si="329">IFERROR(B506+B552-B551,"")</f>
        <v>340841</v>
      </c>
      <c r="C514" s="16">
        <f t="shared" si="329"/>
        <v>442649</v>
      </c>
      <c r="D514" s="16">
        <f t="shared" si="329"/>
        <v>560945</v>
      </c>
      <c r="E514" s="16">
        <f t="shared" si="329"/>
        <v>542425</v>
      </c>
      <c r="F514" s="16">
        <f t="shared" si="329"/>
        <v>469116</v>
      </c>
      <c r="G514" s="16">
        <f t="shared" si="329"/>
        <v>479855</v>
      </c>
      <c r="H514" s="16">
        <f t="shared" si="329"/>
        <v>486008</v>
      </c>
      <c r="I514" s="16">
        <f t="shared" si="329"/>
        <v>538811</v>
      </c>
      <c r="J514" s="16">
        <f t="shared" si="329"/>
        <v>532515</v>
      </c>
      <c r="K514" s="16">
        <f t="shared" si="329"/>
        <v>492604</v>
      </c>
      <c r="L514" s="16">
        <f t="shared" si="329"/>
        <v>485685</v>
      </c>
      <c r="M514" s="16">
        <f t="shared" si="329"/>
        <v>458736</v>
      </c>
      <c r="N514" s="16">
        <f t="shared" si="329"/>
        <v>755546</v>
      </c>
      <c r="O514" s="15"/>
      <c r="P514" s="18" t="s">
        <v>255</v>
      </c>
    </row>
    <row r="515" spans="1:16">
      <c r="B515" s="16">
        <f t="shared" si="329"/>
        <v>278998</v>
      </c>
      <c r="C515" s="16">
        <f t="shared" si="329"/>
        <v>445313</v>
      </c>
      <c r="D515" s="16">
        <f t="shared" si="329"/>
        <v>454991</v>
      </c>
      <c r="E515" s="16">
        <f t="shared" si="329"/>
        <v>474125</v>
      </c>
      <c r="F515" s="16">
        <f t="shared" si="329"/>
        <v>421260</v>
      </c>
      <c r="G515" s="16">
        <f t="shared" si="329"/>
        <v>434921</v>
      </c>
      <c r="H515" s="16">
        <f t="shared" si="329"/>
        <v>418629</v>
      </c>
      <c r="I515" s="16">
        <f t="shared" si="329"/>
        <v>428989</v>
      </c>
      <c r="J515" s="16">
        <f t="shared" si="329"/>
        <v>489588</v>
      </c>
      <c r="K515" s="16">
        <f t="shared" si="329"/>
        <v>402401</v>
      </c>
      <c r="L515" s="16">
        <f t="shared" si="329"/>
        <v>459501</v>
      </c>
      <c r="M515" s="16">
        <f t="shared" si="329"/>
        <v>460028</v>
      </c>
      <c r="N515" s="16">
        <f t="shared" si="329"/>
        <v>705234</v>
      </c>
      <c r="O515" s="15"/>
      <c r="P515" s="18" t="s">
        <v>256</v>
      </c>
    </row>
    <row r="516" spans="1:16">
      <c r="B516" s="31">
        <f t="shared" si="329"/>
        <v>290216</v>
      </c>
      <c r="C516" s="31">
        <f t="shared" si="329"/>
        <v>425272</v>
      </c>
      <c r="D516" s="31">
        <f t="shared" si="329"/>
        <v>465910</v>
      </c>
      <c r="E516" s="31">
        <f t="shared" si="329"/>
        <v>414200.75</v>
      </c>
      <c r="F516" s="31">
        <f t="shared" si="329"/>
        <v>428681.54000000004</v>
      </c>
      <c r="G516" s="31">
        <f t="shared" si="329"/>
        <v>403591</v>
      </c>
      <c r="H516" s="31">
        <f t="shared" si="329"/>
        <v>535504</v>
      </c>
      <c r="I516" s="31">
        <f t="shared" si="329"/>
        <v>517044</v>
      </c>
      <c r="J516" s="31">
        <f t="shared" si="329"/>
        <v>475982</v>
      </c>
      <c r="K516" s="31">
        <f t="shared" si="329"/>
        <v>349084.62000000011</v>
      </c>
      <c r="L516" s="31">
        <f t="shared" si="329"/>
        <v>464773.5199999999</v>
      </c>
      <c r="M516" s="31">
        <f t="shared" si="329"/>
        <v>460197.45000000019</v>
      </c>
      <c r="N516" s="31">
        <f t="shared" si="329"/>
        <v>631239.81999999983</v>
      </c>
      <c r="O516" s="15"/>
      <c r="P516" s="18" t="s">
        <v>263</v>
      </c>
    </row>
    <row r="517" spans="1:16">
      <c r="B517" s="36">
        <f t="shared" ref="B517:N517" si="330">IFERROR(B509+B554,"")</f>
        <v>1321814</v>
      </c>
      <c r="C517" s="31">
        <f t="shared" si="330"/>
        <v>1804318</v>
      </c>
      <c r="D517" s="31">
        <f t="shared" si="330"/>
        <v>2072219</v>
      </c>
      <c r="E517" s="31">
        <f t="shared" si="330"/>
        <v>2042552.7500000005</v>
      </c>
      <c r="F517" s="31">
        <f t="shared" si="330"/>
        <v>1846922.5399999998</v>
      </c>
      <c r="G517" s="31">
        <f t="shared" si="330"/>
        <v>1892847</v>
      </c>
      <c r="H517" s="31">
        <f t="shared" si="330"/>
        <v>1966094</v>
      </c>
      <c r="I517" s="31">
        <f t="shared" si="330"/>
        <v>2040486</v>
      </c>
      <c r="J517" s="31">
        <f t="shared" si="330"/>
        <v>2128233</v>
      </c>
      <c r="K517" s="31">
        <f t="shared" si="330"/>
        <v>1780358.6199999996</v>
      </c>
      <c r="L517" s="31">
        <f t="shared" si="330"/>
        <v>1900835.52</v>
      </c>
      <c r="M517" s="31">
        <f t="shared" si="330"/>
        <v>1963707.4499999997</v>
      </c>
      <c r="N517" s="31">
        <f t="shared" si="330"/>
        <v>2717876.8200000003</v>
      </c>
      <c r="O517" s="15">
        <f>RATE(M$324-C$324,,-C517,M517)</f>
        <v>8.5010869067905417E-3</v>
      </c>
      <c r="P517" s="18" t="s">
        <v>257</v>
      </c>
    </row>
    <row r="518" spans="1:16">
      <c r="B518" s="19">
        <f t="shared" ref="B518:N518" si="331">+B517/(B$441+B$448)</f>
        <v>0.25943707579160541</v>
      </c>
      <c r="C518" s="19">
        <f t="shared" si="331"/>
        <v>0.30551523751147175</v>
      </c>
      <c r="D518" s="19">
        <f t="shared" si="331"/>
        <v>0.31725734291986146</v>
      </c>
      <c r="E518" s="19">
        <f t="shared" si="331"/>
        <v>0.28256120876156621</v>
      </c>
      <c r="F518" s="19">
        <f t="shared" si="331"/>
        <v>0.24182205220931605</v>
      </c>
      <c r="G518" s="19">
        <f t="shared" si="331"/>
        <v>0.25012920422486912</v>
      </c>
      <c r="H518" s="19">
        <f t="shared" si="331"/>
        <v>0.27314099347438181</v>
      </c>
      <c r="I518" s="19">
        <f t="shared" si="331"/>
        <v>0.28400031065574249</v>
      </c>
      <c r="J518" s="19">
        <f t="shared" si="331"/>
        <v>0.29627824497746413</v>
      </c>
      <c r="K518" s="19">
        <f t="shared" si="331"/>
        <v>0.24082781016280402</v>
      </c>
      <c r="L518" s="19">
        <f t="shared" si="331"/>
        <v>0.23606343149286191</v>
      </c>
      <c r="M518" s="19">
        <f t="shared" si="331"/>
        <v>0.23972592183304087</v>
      </c>
      <c r="N518" s="19">
        <f t="shared" si="331"/>
        <v>0.31642368873206012</v>
      </c>
      <c r="O518" s="15">
        <f>RATE(M$324-C$324,,-C518,M518)</f>
        <v>-2.3958660698499678E-2</v>
      </c>
      <c r="P518" s="20" t="s">
        <v>273</v>
      </c>
    </row>
    <row r="519" spans="1:16" s="26" customFormat="1" ht="15">
      <c r="A519" s="23"/>
      <c r="B519" s="32"/>
      <c r="C519" s="19">
        <f t="shared" ref="C519:M519" si="332">C517/B517-1</f>
        <v>0.36503169129696</v>
      </c>
      <c r="D519" s="19">
        <f t="shared" si="332"/>
        <v>0.14847770736643984</v>
      </c>
      <c r="E519" s="19">
        <f t="shared" si="332"/>
        <v>-1.4316175076089732E-2</v>
      </c>
      <c r="F519" s="19">
        <f t="shared" si="332"/>
        <v>-9.5777311014367039E-2</v>
      </c>
      <c r="G519" s="19">
        <f t="shared" si="332"/>
        <v>2.4865395816762392E-2</v>
      </c>
      <c r="H519" s="19">
        <f t="shared" si="332"/>
        <v>3.8696735657979708E-2</v>
      </c>
      <c r="I519" s="19">
        <f t="shared" si="332"/>
        <v>3.7837458432811388E-2</v>
      </c>
      <c r="J519" s="19">
        <f t="shared" si="332"/>
        <v>4.300299046403655E-2</v>
      </c>
      <c r="K519" s="19">
        <f t="shared" si="332"/>
        <v>-0.16345690532944479</v>
      </c>
      <c r="L519" s="19">
        <f t="shared" si="332"/>
        <v>6.7670018077593985E-2</v>
      </c>
      <c r="M519" s="19">
        <f t="shared" si="332"/>
        <v>3.3075944414169944E-2</v>
      </c>
      <c r="N519" s="19">
        <f>N517/M517-1</f>
        <v>0.38405383144011629</v>
      </c>
      <c r="O519" s="29"/>
      <c r="P519" s="25" t="s">
        <v>264</v>
      </c>
    </row>
    <row r="520" spans="1:16">
      <c r="B520" s="190" t="s">
        <v>171</v>
      </c>
      <c r="C520" s="191"/>
      <c r="D520" s="191"/>
      <c r="E520" s="191"/>
      <c r="F520" s="191"/>
      <c r="G520" s="191"/>
      <c r="H520" s="191"/>
      <c r="I520" s="191"/>
      <c r="J520" s="191"/>
      <c r="K520" s="191"/>
      <c r="L520" s="191"/>
      <c r="M520" s="191"/>
      <c r="N520" s="192"/>
      <c r="O520" s="15"/>
      <c r="P520" s="4"/>
    </row>
    <row r="521" spans="1:16">
      <c r="B521" s="28">
        <f t="shared" ref="B521:N524" si="333">IFERROR(VLOOKUP($B$520,$130:$203,MATCH($P521&amp;"/"&amp;B$324,$128:$128,0),FALSE),"")</f>
        <v>7896</v>
      </c>
      <c r="C521" s="28">
        <f t="shared" si="333"/>
        <v>5203</v>
      </c>
      <c r="D521" s="28">
        <f t="shared" si="333"/>
        <v>1</v>
      </c>
      <c r="E521" s="28">
        <f t="shared" si="333"/>
        <v>0</v>
      </c>
      <c r="F521" s="28">
        <f t="shared" si="333"/>
        <v>2474</v>
      </c>
      <c r="G521" s="28">
        <f t="shared" si="333"/>
        <v>5593</v>
      </c>
      <c r="H521" s="28">
        <f t="shared" si="333"/>
        <v>8093</v>
      </c>
      <c r="I521" s="28">
        <f t="shared" si="333"/>
        <v>8309</v>
      </c>
      <c r="J521" s="28">
        <f t="shared" si="333"/>
        <v>5304</v>
      </c>
      <c r="K521" s="28">
        <f t="shared" si="333"/>
        <v>5833</v>
      </c>
      <c r="L521" s="28">
        <f t="shared" si="333"/>
        <v>10559</v>
      </c>
      <c r="M521" s="28">
        <f t="shared" si="333"/>
        <v>12402</v>
      </c>
      <c r="N521" s="28">
        <f t="shared" si="333"/>
        <v>19000</v>
      </c>
      <c r="O521" s="15"/>
      <c r="P521" s="18" t="s">
        <v>254</v>
      </c>
    </row>
    <row r="522" spans="1:16">
      <c r="B522" s="16">
        <f t="shared" si="333"/>
        <v>4949</v>
      </c>
      <c r="C522" s="16">
        <f t="shared" si="333"/>
        <v>186</v>
      </c>
      <c r="D522" s="16">
        <f t="shared" si="333"/>
        <v>2</v>
      </c>
      <c r="E522" s="16">
        <f t="shared" si="333"/>
        <v>0</v>
      </c>
      <c r="F522" s="16">
        <f t="shared" si="333"/>
        <v>1857</v>
      </c>
      <c r="G522" s="16">
        <f t="shared" si="333"/>
        <v>3378</v>
      </c>
      <c r="H522" s="16">
        <f t="shared" si="333"/>
        <v>6292</v>
      </c>
      <c r="I522" s="16">
        <f t="shared" si="333"/>
        <v>5225</v>
      </c>
      <c r="J522" s="16">
        <f t="shared" si="333"/>
        <v>3585</v>
      </c>
      <c r="K522" s="16">
        <f t="shared" si="333"/>
        <v>6326</v>
      </c>
      <c r="L522" s="16">
        <f t="shared" si="333"/>
        <v>9467</v>
      </c>
      <c r="M522" s="16">
        <f t="shared" si="333"/>
        <v>10937</v>
      </c>
      <c r="N522" s="16">
        <f t="shared" si="333"/>
        <v>12200</v>
      </c>
      <c r="O522" s="15"/>
      <c r="P522" s="18" t="s">
        <v>255</v>
      </c>
    </row>
    <row r="523" spans="1:16">
      <c r="B523" s="16">
        <f t="shared" si="333"/>
        <v>6898</v>
      </c>
      <c r="C523" s="16">
        <f t="shared" si="333"/>
        <v>165</v>
      </c>
      <c r="D523" s="16">
        <f t="shared" si="333"/>
        <v>1</v>
      </c>
      <c r="E523" s="16">
        <f t="shared" si="333"/>
        <v>645</v>
      </c>
      <c r="F523" s="16">
        <f t="shared" si="333"/>
        <v>4723</v>
      </c>
      <c r="G523" s="16">
        <f t="shared" si="333"/>
        <v>6455</v>
      </c>
      <c r="H523" s="16">
        <f t="shared" si="333"/>
        <v>8738</v>
      </c>
      <c r="I523" s="16">
        <f t="shared" si="333"/>
        <v>5228</v>
      </c>
      <c r="J523" s="16">
        <f t="shared" si="333"/>
        <v>6334</v>
      </c>
      <c r="K523" s="16">
        <f t="shared" si="333"/>
        <v>8264</v>
      </c>
      <c r="L523" s="16">
        <f t="shared" si="333"/>
        <v>9059</v>
      </c>
      <c r="M523" s="16">
        <f t="shared" si="333"/>
        <v>4518</v>
      </c>
      <c r="N523" s="16">
        <f t="shared" si="333"/>
        <v>8936</v>
      </c>
      <c r="O523" s="15"/>
      <c r="P523" s="18" t="s">
        <v>256</v>
      </c>
    </row>
    <row r="524" spans="1:16">
      <c r="B524" s="31">
        <f t="shared" si="333"/>
        <v>8892</v>
      </c>
      <c r="C524" s="31">
        <f t="shared" si="333"/>
        <v>20</v>
      </c>
      <c r="D524" s="31">
        <f t="shared" si="333"/>
        <v>162</v>
      </c>
      <c r="E524" s="31">
        <f t="shared" si="333"/>
        <v>2915.74</v>
      </c>
      <c r="F524" s="31">
        <f t="shared" si="333"/>
        <v>6741.44</v>
      </c>
      <c r="G524" s="31">
        <f t="shared" si="333"/>
        <v>8451</v>
      </c>
      <c r="H524" s="31">
        <f t="shared" si="333"/>
        <v>9730</v>
      </c>
      <c r="I524" s="31">
        <f t="shared" si="333"/>
        <v>6762</v>
      </c>
      <c r="J524" s="31">
        <f t="shared" si="333"/>
        <v>4857</v>
      </c>
      <c r="K524" s="31">
        <f t="shared" si="333"/>
        <v>10294.35</v>
      </c>
      <c r="L524" s="31">
        <f t="shared" si="333"/>
        <v>11646.59</v>
      </c>
      <c r="M524" s="31">
        <f t="shared" si="333"/>
        <v>13950.25</v>
      </c>
      <c r="N524" s="31">
        <f t="shared" si="333"/>
        <v>8767.93</v>
      </c>
      <c r="O524" s="15"/>
      <c r="P524" s="18" t="s">
        <v>263</v>
      </c>
    </row>
    <row r="525" spans="1:16">
      <c r="B525" s="31">
        <f>SUM(B521:B524)</f>
        <v>28635</v>
      </c>
      <c r="C525" s="31">
        <f t="shared" ref="C525:M525" si="334">SUM(C521:C524)</f>
        <v>5574</v>
      </c>
      <c r="D525" s="31">
        <f t="shared" si="334"/>
        <v>166</v>
      </c>
      <c r="E525" s="31">
        <f t="shared" si="334"/>
        <v>3560.74</v>
      </c>
      <c r="F525" s="31">
        <f t="shared" si="334"/>
        <v>15795.439999999999</v>
      </c>
      <c r="G525" s="31">
        <f t="shared" si="334"/>
        <v>23877</v>
      </c>
      <c r="H525" s="31">
        <f t="shared" si="334"/>
        <v>32853</v>
      </c>
      <c r="I525" s="31">
        <f t="shared" si="334"/>
        <v>25524</v>
      </c>
      <c r="J525" s="31">
        <f t="shared" si="334"/>
        <v>20080</v>
      </c>
      <c r="K525" s="31">
        <f t="shared" si="334"/>
        <v>30717.35</v>
      </c>
      <c r="L525" s="31">
        <f t="shared" si="334"/>
        <v>40731.589999999997</v>
      </c>
      <c r="M525" s="31">
        <f t="shared" si="334"/>
        <v>41807.25</v>
      </c>
      <c r="N525" s="31">
        <f>IF(N522="",N521*4,IF(N523="",(N522+N521)*2,IF(N524="",((N523+N522+N521)/3)*4,SUM(N521:N524))))</f>
        <v>48903.93</v>
      </c>
      <c r="O525" s="15">
        <f>RATE(M$324-C$324,,-C525,M525)</f>
        <v>0.22323095763641226</v>
      </c>
      <c r="P525" s="18" t="s">
        <v>257</v>
      </c>
    </row>
    <row r="526" spans="1:16">
      <c r="B526" s="19">
        <f t="shared" ref="B526:N526" si="335">+B525/(B$441+B$448)</f>
        <v>5.6202920118054592E-3</v>
      </c>
      <c r="C526" s="19">
        <f t="shared" si="335"/>
        <v>9.4381474545448391E-4</v>
      </c>
      <c r="D526" s="19">
        <f t="shared" si="335"/>
        <v>2.5414649187512037E-5</v>
      </c>
      <c r="E526" s="19">
        <f t="shared" si="335"/>
        <v>4.9258311614505863E-4</v>
      </c>
      <c r="F526" s="19">
        <f t="shared" si="335"/>
        <v>2.068135308126739E-3</v>
      </c>
      <c r="G526" s="19">
        <f t="shared" si="335"/>
        <v>3.1552127611355805E-3</v>
      </c>
      <c r="H526" s="19">
        <f t="shared" si="335"/>
        <v>4.5641261600990928E-3</v>
      </c>
      <c r="I526" s="19">
        <f t="shared" si="335"/>
        <v>3.5524987327416957E-3</v>
      </c>
      <c r="J526" s="19">
        <f t="shared" si="335"/>
        <v>2.7954021759588731E-3</v>
      </c>
      <c r="K526" s="19">
        <f t="shared" si="335"/>
        <v>4.1551134987087091E-3</v>
      </c>
      <c r="L526" s="19">
        <f t="shared" si="335"/>
        <v>5.0584276253214889E-3</v>
      </c>
      <c r="M526" s="19">
        <f t="shared" si="335"/>
        <v>5.1037549129603794E-3</v>
      </c>
      <c r="N526" s="19">
        <f t="shared" si="335"/>
        <v>5.6935479232257677E-3</v>
      </c>
      <c r="O526" s="15">
        <f>RATE(M$324-C$324,,-C526,M526)</f>
        <v>0.18385988638650863</v>
      </c>
      <c r="P526" s="20" t="s">
        <v>258</v>
      </c>
    </row>
    <row r="527" spans="1:16">
      <c r="B527" s="184" t="s">
        <v>274</v>
      </c>
      <c r="C527" s="185"/>
      <c r="D527" s="185"/>
      <c r="E527" s="185"/>
      <c r="F527" s="185"/>
      <c r="G527" s="185"/>
      <c r="H527" s="185"/>
      <c r="I527" s="185"/>
      <c r="J527" s="185"/>
      <c r="K527" s="185"/>
      <c r="L527" s="185"/>
      <c r="M527" s="185"/>
      <c r="N527" s="186"/>
      <c r="O527" s="15"/>
      <c r="P527" s="4"/>
    </row>
    <row r="528" spans="1:16">
      <c r="B528" s="28">
        <f t="shared" ref="B528:N531" si="336">IFERROR(B505-B521,"")</f>
        <v>321700</v>
      </c>
      <c r="C528" s="28">
        <f t="shared" si="336"/>
        <v>403935</v>
      </c>
      <c r="D528" s="28">
        <f t="shared" si="336"/>
        <v>507810</v>
      </c>
      <c r="E528" s="28">
        <f t="shared" si="336"/>
        <v>523897</v>
      </c>
      <c r="F528" s="28">
        <f t="shared" si="336"/>
        <v>482610</v>
      </c>
      <c r="G528" s="28">
        <f t="shared" si="336"/>
        <v>517437</v>
      </c>
      <c r="H528" s="28">
        <f t="shared" si="336"/>
        <v>447175</v>
      </c>
      <c r="I528" s="28">
        <f t="shared" si="336"/>
        <v>477848</v>
      </c>
      <c r="J528" s="28">
        <f t="shared" si="336"/>
        <v>548264</v>
      </c>
      <c r="K528" s="28">
        <f t="shared" si="336"/>
        <v>430723</v>
      </c>
      <c r="L528" s="28">
        <f t="shared" si="336"/>
        <v>349042</v>
      </c>
      <c r="M528" s="28">
        <f t="shared" si="336"/>
        <v>439428</v>
      </c>
      <c r="N528" s="28">
        <f t="shared" si="336"/>
        <v>425548</v>
      </c>
      <c r="O528" s="15"/>
      <c r="P528" s="18" t="s">
        <v>254</v>
      </c>
    </row>
    <row r="529" spans="2:16">
      <c r="B529" s="16">
        <f t="shared" si="336"/>
        <v>254509</v>
      </c>
      <c r="C529" s="16">
        <f t="shared" si="336"/>
        <v>360502</v>
      </c>
      <c r="D529" s="16">
        <f t="shared" si="336"/>
        <v>476811</v>
      </c>
      <c r="E529" s="16">
        <f t="shared" si="336"/>
        <v>506546</v>
      </c>
      <c r="F529" s="16">
        <f t="shared" si="336"/>
        <v>420611</v>
      </c>
      <c r="G529" s="16">
        <f t="shared" si="336"/>
        <v>422218</v>
      </c>
      <c r="H529" s="16">
        <f t="shared" si="336"/>
        <v>403824</v>
      </c>
      <c r="I529" s="16">
        <f t="shared" si="336"/>
        <v>461403</v>
      </c>
      <c r="J529" s="16">
        <f t="shared" si="336"/>
        <v>449604</v>
      </c>
      <c r="K529" s="16">
        <f t="shared" si="336"/>
        <v>371328</v>
      </c>
      <c r="L529" s="16">
        <f t="shared" si="336"/>
        <v>346858</v>
      </c>
      <c r="M529" s="16">
        <f t="shared" si="336"/>
        <v>310546</v>
      </c>
      <c r="N529" s="16">
        <f t="shared" si="336"/>
        <v>561490</v>
      </c>
      <c r="O529" s="15"/>
      <c r="P529" s="18" t="s">
        <v>255</v>
      </c>
    </row>
    <row r="530" spans="2:16">
      <c r="B530" s="16">
        <f t="shared" si="336"/>
        <v>189727</v>
      </c>
      <c r="C530" s="16">
        <f t="shared" si="336"/>
        <v>361109</v>
      </c>
      <c r="D530" s="16">
        <f t="shared" si="336"/>
        <v>368845</v>
      </c>
      <c r="E530" s="16">
        <f t="shared" si="336"/>
        <v>438061</v>
      </c>
      <c r="F530" s="16">
        <f t="shared" si="336"/>
        <v>371256</v>
      </c>
      <c r="G530" s="16">
        <f t="shared" si="336"/>
        <v>370829</v>
      </c>
      <c r="H530" s="16">
        <f t="shared" si="336"/>
        <v>341544</v>
      </c>
      <c r="I530" s="16">
        <f t="shared" si="336"/>
        <v>349556</v>
      </c>
      <c r="J530" s="16">
        <f t="shared" si="336"/>
        <v>396635</v>
      </c>
      <c r="K530" s="16">
        <f t="shared" si="336"/>
        <v>276191</v>
      </c>
      <c r="L530" s="16">
        <f t="shared" si="336"/>
        <v>319191</v>
      </c>
      <c r="M530" s="16">
        <f t="shared" si="336"/>
        <v>316207</v>
      </c>
      <c r="N530" s="16">
        <f t="shared" si="336"/>
        <v>514349</v>
      </c>
      <c r="O530" s="15"/>
      <c r="P530" s="18" t="s">
        <v>256</v>
      </c>
    </row>
    <row r="531" spans="2:16">
      <c r="B531" s="16">
        <f t="shared" si="336"/>
        <v>198947</v>
      </c>
      <c r="C531" s="31">
        <f t="shared" si="336"/>
        <v>341277</v>
      </c>
      <c r="D531" s="31">
        <f t="shared" si="336"/>
        <v>379224</v>
      </c>
      <c r="E531" s="31">
        <f t="shared" si="336"/>
        <v>374872.94</v>
      </c>
      <c r="F531" s="31">
        <f t="shared" si="336"/>
        <v>373649.01</v>
      </c>
      <c r="G531" s="31">
        <f t="shared" si="336"/>
        <v>326171</v>
      </c>
      <c r="H531" s="31">
        <f t="shared" si="336"/>
        <v>455644</v>
      </c>
      <c r="I531" s="31">
        <f t="shared" si="336"/>
        <v>434836</v>
      </c>
      <c r="J531" s="31">
        <f t="shared" si="336"/>
        <v>376342</v>
      </c>
      <c r="K531" s="31">
        <f t="shared" si="336"/>
        <v>219269.88000000003</v>
      </c>
      <c r="L531" s="31">
        <f t="shared" si="336"/>
        <v>323132.02999999985</v>
      </c>
      <c r="M531" s="31">
        <f t="shared" si="336"/>
        <v>321786.55000000016</v>
      </c>
      <c r="N531" s="31">
        <f t="shared" si="336"/>
        <v>445104.83999999985</v>
      </c>
      <c r="O531" s="15"/>
      <c r="P531" s="18" t="s">
        <v>263</v>
      </c>
    </row>
    <row r="532" spans="2:16">
      <c r="B532" s="36">
        <f t="shared" ref="B532:M532" si="337">B509-B525</f>
        <v>964883</v>
      </c>
      <c r="C532" s="31">
        <f t="shared" si="337"/>
        <v>1466823</v>
      </c>
      <c r="D532" s="31">
        <f t="shared" si="337"/>
        <v>1732690</v>
      </c>
      <c r="E532" s="31">
        <f t="shared" si="337"/>
        <v>1843376.9400000004</v>
      </c>
      <c r="F532" s="31">
        <f t="shared" si="337"/>
        <v>1648126.0099999998</v>
      </c>
      <c r="G532" s="31">
        <f t="shared" si="337"/>
        <v>1636655</v>
      </c>
      <c r="H532" s="31">
        <f t="shared" si="337"/>
        <v>1648187</v>
      </c>
      <c r="I532" s="31">
        <f t="shared" si="337"/>
        <v>1723643</v>
      </c>
      <c r="J532" s="31">
        <f t="shared" si="337"/>
        <v>1770845</v>
      </c>
      <c r="K532" s="31">
        <f t="shared" si="337"/>
        <v>1297511.8799999997</v>
      </c>
      <c r="L532" s="31">
        <f t="shared" si="337"/>
        <v>1338223.03</v>
      </c>
      <c r="M532" s="31">
        <f t="shared" si="337"/>
        <v>1387967.5499999998</v>
      </c>
      <c r="N532" s="31">
        <f>IFERROR(N509-N525,"")</f>
        <v>1946491.8400000005</v>
      </c>
      <c r="O532" s="15">
        <f>RATE(M$324-C$324,,-C532,M532)</f>
        <v>-5.5105961177725803E-3</v>
      </c>
      <c r="P532" s="18" t="s">
        <v>257</v>
      </c>
    </row>
    <row r="533" spans="2:16">
      <c r="B533" s="19">
        <f t="shared" ref="B533:N533" si="338">+B532/(B$441+B$448)</f>
        <v>0.18938097493371353</v>
      </c>
      <c r="C533" s="19">
        <f t="shared" si="338"/>
        <v>0.24836906644631906</v>
      </c>
      <c r="D533" s="19">
        <f t="shared" si="338"/>
        <v>0.26527535241391709</v>
      </c>
      <c r="E533" s="19">
        <f t="shared" si="338"/>
        <v>0.25500776729981495</v>
      </c>
      <c r="F533" s="19">
        <f t="shared" si="338"/>
        <v>0.21579313988866675</v>
      </c>
      <c r="G533" s="19">
        <f t="shared" si="338"/>
        <v>0.2162748562037255</v>
      </c>
      <c r="H533" s="19">
        <f t="shared" si="338"/>
        <v>0.22897553962911282</v>
      </c>
      <c r="I533" s="19">
        <f t="shared" si="338"/>
        <v>0.2399012526719595</v>
      </c>
      <c r="J533" s="19">
        <f t="shared" si="338"/>
        <v>0.2465250979226041</v>
      </c>
      <c r="K533" s="19">
        <f t="shared" si="338"/>
        <v>0.17551348431172981</v>
      </c>
      <c r="L533" s="19">
        <f t="shared" si="338"/>
        <v>0.16619298052920176</v>
      </c>
      <c r="M533" s="19">
        <f t="shared" si="338"/>
        <v>0.16944061621709347</v>
      </c>
      <c r="N533" s="19">
        <f t="shared" si="338"/>
        <v>0.22661664559899189</v>
      </c>
      <c r="O533" s="15">
        <f>RATE(M$324-C$324,,-C533,M533)</f>
        <v>-3.7519361859536665E-2</v>
      </c>
      <c r="P533" s="20" t="s">
        <v>275</v>
      </c>
    </row>
    <row r="534" spans="2:16">
      <c r="B534" s="193" t="s">
        <v>172</v>
      </c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5"/>
      <c r="O534" s="15"/>
      <c r="P534" s="4"/>
    </row>
    <row r="535" spans="2:16">
      <c r="B535" s="28">
        <f t="shared" ref="B535:N538" si="339">IFERROR(VLOOKUP($B$534,$130:$203,MATCH($P535&amp;"/"&amp;B$324,$128:$128,0),FALSE),"")</f>
        <v>101322</v>
      </c>
      <c r="C535" s="28">
        <f t="shared" si="339"/>
        <v>106948</v>
      </c>
      <c r="D535" s="28">
        <f t="shared" si="339"/>
        <v>144302</v>
      </c>
      <c r="E535" s="28">
        <f t="shared" si="339"/>
        <v>152871</v>
      </c>
      <c r="F535" s="28">
        <f t="shared" si="339"/>
        <v>108942</v>
      </c>
      <c r="G535" s="28">
        <f t="shared" si="339"/>
        <v>104731</v>
      </c>
      <c r="H535" s="28">
        <f t="shared" si="339"/>
        <v>91781</v>
      </c>
      <c r="I535" s="28">
        <f t="shared" si="339"/>
        <v>92475</v>
      </c>
      <c r="J535" s="28">
        <f t="shared" si="339"/>
        <v>109258</v>
      </c>
      <c r="K535" s="28">
        <f t="shared" si="339"/>
        <v>84377</v>
      </c>
      <c r="L535" s="28">
        <f t="shared" si="339"/>
        <v>67648</v>
      </c>
      <c r="M535" s="28">
        <f t="shared" si="339"/>
        <v>89299</v>
      </c>
      <c r="N535" s="28">
        <f t="shared" si="339"/>
        <v>64696</v>
      </c>
      <c r="O535" s="15"/>
      <c r="P535" s="18" t="s">
        <v>254</v>
      </c>
    </row>
    <row r="536" spans="2:16">
      <c r="B536" s="16">
        <f t="shared" si="339"/>
        <v>82191</v>
      </c>
      <c r="C536" s="16">
        <f t="shared" si="339"/>
        <v>112608</v>
      </c>
      <c r="D536" s="16">
        <f t="shared" si="339"/>
        <v>140540</v>
      </c>
      <c r="E536" s="16">
        <f t="shared" si="339"/>
        <v>150284</v>
      </c>
      <c r="F536" s="16">
        <f t="shared" si="339"/>
        <v>98046</v>
      </c>
      <c r="G536" s="16">
        <f t="shared" si="339"/>
        <v>86655</v>
      </c>
      <c r="H536" s="16">
        <f t="shared" si="339"/>
        <v>83116</v>
      </c>
      <c r="I536" s="16">
        <f t="shared" si="339"/>
        <v>93661</v>
      </c>
      <c r="J536" s="16">
        <f t="shared" si="339"/>
        <v>90463</v>
      </c>
      <c r="K536" s="16">
        <f t="shared" si="339"/>
        <v>79411</v>
      </c>
      <c r="L536" s="16">
        <f t="shared" si="339"/>
        <v>72479</v>
      </c>
      <c r="M536" s="16">
        <f t="shared" si="339"/>
        <v>66524</v>
      </c>
      <c r="N536" s="16">
        <f t="shared" si="339"/>
        <v>114021</v>
      </c>
      <c r="O536" s="15"/>
      <c r="P536" s="18" t="s">
        <v>255</v>
      </c>
    </row>
    <row r="537" spans="2:16">
      <c r="B537" s="16">
        <f t="shared" si="339"/>
        <v>40606</v>
      </c>
      <c r="C537" s="16">
        <f t="shared" si="339"/>
        <v>112514</v>
      </c>
      <c r="D537" s="16">
        <f t="shared" si="339"/>
        <v>112309</v>
      </c>
      <c r="E537" s="16">
        <f t="shared" si="339"/>
        <v>141019</v>
      </c>
      <c r="F537" s="16">
        <f t="shared" si="339"/>
        <v>102797</v>
      </c>
      <c r="G537" s="16">
        <f t="shared" si="339"/>
        <v>75777</v>
      </c>
      <c r="H537" s="16">
        <f t="shared" si="339"/>
        <v>69439</v>
      </c>
      <c r="I537" s="16">
        <f t="shared" si="339"/>
        <v>73895</v>
      </c>
      <c r="J537" s="16">
        <f t="shared" si="339"/>
        <v>79546</v>
      </c>
      <c r="K537" s="16">
        <f t="shared" si="339"/>
        <v>61292</v>
      </c>
      <c r="L537" s="16">
        <f t="shared" si="339"/>
        <v>60821</v>
      </c>
      <c r="M537" s="16">
        <f t="shared" si="339"/>
        <v>58659</v>
      </c>
      <c r="N537" s="16">
        <f t="shared" si="339"/>
        <v>98873</v>
      </c>
      <c r="O537" s="15"/>
      <c r="P537" s="18" t="s">
        <v>256</v>
      </c>
    </row>
    <row r="538" spans="2:16">
      <c r="B538" s="31">
        <f t="shared" si="339"/>
        <v>66866</v>
      </c>
      <c r="C538" s="31">
        <f t="shared" si="339"/>
        <v>103187</v>
      </c>
      <c r="D538" s="31">
        <f t="shared" si="339"/>
        <v>119171</v>
      </c>
      <c r="E538" s="31">
        <f t="shared" si="339"/>
        <v>110605.36</v>
      </c>
      <c r="F538" s="31">
        <f t="shared" si="339"/>
        <v>78607.77</v>
      </c>
      <c r="G538" s="31">
        <f t="shared" si="339"/>
        <v>67784</v>
      </c>
      <c r="H538" s="31">
        <f t="shared" si="339"/>
        <v>97380</v>
      </c>
      <c r="I538" s="31">
        <f t="shared" si="339"/>
        <v>88029</v>
      </c>
      <c r="J538" s="31">
        <f t="shared" si="339"/>
        <v>68068</v>
      </c>
      <c r="K538" s="31">
        <f t="shared" si="339"/>
        <v>30117.83</v>
      </c>
      <c r="L538" s="31">
        <f t="shared" si="339"/>
        <v>726.83</v>
      </c>
      <c r="M538" s="31">
        <f t="shared" si="339"/>
        <v>60636.71</v>
      </c>
      <c r="N538" s="31">
        <f t="shared" si="339"/>
        <v>82416.61</v>
      </c>
      <c r="O538" s="15"/>
      <c r="P538" s="18" t="s">
        <v>263</v>
      </c>
    </row>
    <row r="539" spans="2:16">
      <c r="B539" s="31">
        <f>SUM(B535:B538)</f>
        <v>290985</v>
      </c>
      <c r="C539" s="31">
        <f t="shared" ref="C539:M539" si="340">SUM(C535:C538)</f>
        <v>435257</v>
      </c>
      <c r="D539" s="31">
        <f t="shared" si="340"/>
        <v>516322</v>
      </c>
      <c r="E539" s="31">
        <f t="shared" si="340"/>
        <v>554779.36</v>
      </c>
      <c r="F539" s="31">
        <f t="shared" si="340"/>
        <v>388392.77</v>
      </c>
      <c r="G539" s="31">
        <f t="shared" si="340"/>
        <v>334947</v>
      </c>
      <c r="H539" s="31">
        <f t="shared" si="340"/>
        <v>341716</v>
      </c>
      <c r="I539" s="31">
        <f t="shared" si="340"/>
        <v>348060</v>
      </c>
      <c r="J539" s="31">
        <f t="shared" si="340"/>
        <v>347335</v>
      </c>
      <c r="K539" s="31">
        <f t="shared" si="340"/>
        <v>255197.83000000002</v>
      </c>
      <c r="L539" s="31">
        <f t="shared" si="340"/>
        <v>201674.83</v>
      </c>
      <c r="M539" s="31">
        <f t="shared" si="340"/>
        <v>275118.71000000002</v>
      </c>
      <c r="N539" s="31">
        <f>IF(N536="",N535*4,IF(N537="",(N536+N535)*2,IF(N538="",((N537+N536+N535)/3)*4,SUM(N535:N538))))</f>
        <v>360006.61</v>
      </c>
      <c r="O539" s="15">
        <f>RATE(M$324-C$324,,-C539,M539)</f>
        <v>-4.4837120312889771E-2</v>
      </c>
      <c r="P539" s="18" t="s">
        <v>257</v>
      </c>
    </row>
    <row r="540" spans="2:16">
      <c r="B540" s="19">
        <f t="shared" ref="B540:M540" si="341">+B539/B$532</f>
        <v>0.3015754241705989</v>
      </c>
      <c r="C540" s="19">
        <f t="shared" si="341"/>
        <v>0.29673450716275923</v>
      </c>
      <c r="D540" s="19">
        <f t="shared" si="341"/>
        <v>0.29798867656649486</v>
      </c>
      <c r="E540" s="19">
        <f t="shared" si="341"/>
        <v>0.30095817516302437</v>
      </c>
      <c r="F540" s="19">
        <f t="shared" si="341"/>
        <v>0.23565720560407882</v>
      </c>
      <c r="G540" s="19">
        <f t="shared" si="341"/>
        <v>0.20465339365962895</v>
      </c>
      <c r="H540" s="19">
        <f t="shared" si="341"/>
        <v>0.20732841601104729</v>
      </c>
      <c r="I540" s="19">
        <f t="shared" si="341"/>
        <v>0.20193276682004335</v>
      </c>
      <c r="J540" s="19">
        <f t="shared" si="341"/>
        <v>0.19614082542515013</v>
      </c>
      <c r="K540" s="19">
        <f t="shared" si="341"/>
        <v>0.19668246120413177</v>
      </c>
      <c r="L540" s="19">
        <f t="shared" si="341"/>
        <v>0.1507034518752827</v>
      </c>
      <c r="M540" s="19">
        <f t="shared" si="341"/>
        <v>0.19821696119624702</v>
      </c>
      <c r="N540" s="19">
        <f>+N539/N$532</f>
        <v>0.1849515125632378</v>
      </c>
      <c r="O540" s="15">
        <f>RATE(M$324-C$324,,-C540,M540)</f>
        <v>-3.9544437611647228E-2</v>
      </c>
      <c r="P540" s="20" t="s">
        <v>276</v>
      </c>
    </row>
    <row r="541" spans="2:16">
      <c r="B541" s="184" t="s">
        <v>183</v>
      </c>
      <c r="C541" s="185"/>
      <c r="D541" s="185"/>
      <c r="E541" s="185"/>
      <c r="F541" s="185"/>
      <c r="G541" s="185"/>
      <c r="H541" s="185"/>
      <c r="I541" s="185"/>
      <c r="J541" s="185"/>
      <c r="K541" s="185"/>
      <c r="L541" s="185"/>
      <c r="M541" s="185"/>
      <c r="N541" s="186"/>
      <c r="O541" s="15"/>
      <c r="P541" s="4"/>
    </row>
    <row r="542" spans="2:16">
      <c r="B542" s="28">
        <f t="shared" ref="B542:N545" si="342">IFERROR(VLOOKUP($B$541,$130:$203,MATCH($P542&amp;"/"&amp;B$324,$128:$128,0),FALSE),"")</f>
        <v>218839</v>
      </c>
      <c r="C542" s="28">
        <f t="shared" si="342"/>
        <v>288775</v>
      </c>
      <c r="D542" s="28">
        <f t="shared" si="342"/>
        <v>357506</v>
      </c>
      <c r="E542" s="28">
        <f t="shared" si="342"/>
        <v>363793</v>
      </c>
      <c r="F542" s="28">
        <f t="shared" si="342"/>
        <v>372570</v>
      </c>
      <c r="G542" s="28">
        <f t="shared" si="342"/>
        <v>410629</v>
      </c>
      <c r="H542" s="28">
        <f t="shared" si="342"/>
        <v>354817</v>
      </c>
      <c r="I542" s="28">
        <f t="shared" si="342"/>
        <v>383854</v>
      </c>
      <c r="J542" s="28">
        <f t="shared" si="342"/>
        <v>439175</v>
      </c>
      <c r="K542" s="28">
        <f t="shared" si="342"/>
        <v>346224</v>
      </c>
      <c r="L542" s="28">
        <f t="shared" si="342"/>
        <v>278766</v>
      </c>
      <c r="M542" s="28">
        <f t="shared" si="342"/>
        <v>306090</v>
      </c>
      <c r="N542" s="28">
        <f t="shared" si="342"/>
        <v>367268</v>
      </c>
      <c r="O542" s="15"/>
      <c r="P542" s="18" t="s">
        <v>254</v>
      </c>
    </row>
    <row r="543" spans="2:16">
      <c r="B543" s="16">
        <f t="shared" si="342"/>
        <v>166186</v>
      </c>
      <c r="C543" s="16">
        <f t="shared" si="342"/>
        <v>235468</v>
      </c>
      <c r="D543" s="16">
        <f t="shared" si="342"/>
        <v>320315</v>
      </c>
      <c r="E543" s="16">
        <f t="shared" si="342"/>
        <v>336975</v>
      </c>
      <c r="F543" s="16">
        <f t="shared" si="342"/>
        <v>321777</v>
      </c>
      <c r="G543" s="16">
        <f t="shared" si="342"/>
        <v>333937</v>
      </c>
      <c r="H543" s="16">
        <f t="shared" si="342"/>
        <v>320020</v>
      </c>
      <c r="I543" s="16">
        <f t="shared" si="342"/>
        <v>366904</v>
      </c>
      <c r="J543" s="16">
        <f t="shared" si="342"/>
        <v>358946</v>
      </c>
      <c r="K543" s="16">
        <f t="shared" si="342"/>
        <v>321037</v>
      </c>
      <c r="L543" s="16">
        <f t="shared" si="342"/>
        <v>247056</v>
      </c>
      <c r="M543" s="16">
        <f t="shared" si="342"/>
        <v>207389</v>
      </c>
      <c r="N543" s="16">
        <f t="shared" si="342"/>
        <v>443532</v>
      </c>
      <c r="O543" s="15"/>
      <c r="P543" s="18" t="s">
        <v>255</v>
      </c>
    </row>
    <row r="544" spans="2:16">
      <c r="B544" s="16">
        <f t="shared" si="342"/>
        <v>148337</v>
      </c>
      <c r="C544" s="16">
        <f t="shared" si="342"/>
        <v>239615</v>
      </c>
      <c r="D544" s="16">
        <f t="shared" si="342"/>
        <v>250478</v>
      </c>
      <c r="E544" s="16">
        <f t="shared" si="342"/>
        <v>289329</v>
      </c>
      <c r="F544" s="16">
        <f t="shared" si="342"/>
        <v>266756</v>
      </c>
      <c r="G544" s="16">
        <f t="shared" si="342"/>
        <v>294841</v>
      </c>
      <c r="H544" s="16">
        <f t="shared" si="342"/>
        <v>271698</v>
      </c>
      <c r="I544" s="16">
        <f t="shared" si="342"/>
        <v>275127</v>
      </c>
      <c r="J544" s="16">
        <f t="shared" si="342"/>
        <v>316444</v>
      </c>
      <c r="K544" s="16">
        <f t="shared" si="342"/>
        <v>241582</v>
      </c>
      <c r="L544" s="16">
        <f t="shared" si="342"/>
        <v>227270</v>
      </c>
      <c r="M544" s="16">
        <f t="shared" si="342"/>
        <v>221099</v>
      </c>
      <c r="N544" s="16">
        <f t="shared" si="342"/>
        <v>413021</v>
      </c>
      <c r="O544" s="15"/>
      <c r="P544" s="18" t="s">
        <v>256</v>
      </c>
    </row>
    <row r="545" spans="1:16">
      <c r="B545" s="16">
        <f t="shared" si="342"/>
        <v>130962</v>
      </c>
      <c r="C545" s="31">
        <f t="shared" si="342"/>
        <v>230504</v>
      </c>
      <c r="D545" s="31">
        <f t="shared" si="342"/>
        <v>246756</v>
      </c>
      <c r="E545" s="31">
        <f t="shared" si="342"/>
        <v>253110.02</v>
      </c>
      <c r="F545" s="31">
        <f t="shared" si="342"/>
        <v>294150.76</v>
      </c>
      <c r="G545" s="31">
        <f t="shared" si="342"/>
        <v>258725</v>
      </c>
      <c r="H545" s="31">
        <f t="shared" si="342"/>
        <v>280127</v>
      </c>
      <c r="I545" s="31">
        <f t="shared" si="342"/>
        <v>346554</v>
      </c>
      <c r="J545" s="31">
        <f t="shared" si="342"/>
        <v>307158</v>
      </c>
      <c r="K545" s="31">
        <f t="shared" si="342"/>
        <v>208024.12</v>
      </c>
      <c r="L545" s="31">
        <f t="shared" si="342"/>
        <v>225661.54</v>
      </c>
      <c r="M545" s="31">
        <f t="shared" si="342"/>
        <v>238212.73</v>
      </c>
      <c r="N545" s="31">
        <f t="shared" si="342"/>
        <v>361523.69</v>
      </c>
      <c r="O545" s="15"/>
      <c r="P545" s="18" t="s">
        <v>263</v>
      </c>
    </row>
    <row r="546" spans="1:16">
      <c r="B546" s="41">
        <f>SUM(B542:B545)</f>
        <v>664324</v>
      </c>
      <c r="C546" s="31">
        <f t="shared" ref="C546:M546" si="343">SUM(C542:C545)</f>
        <v>994362</v>
      </c>
      <c r="D546" s="31">
        <f t="shared" si="343"/>
        <v>1175055</v>
      </c>
      <c r="E546" s="31">
        <f t="shared" si="343"/>
        <v>1243207.02</v>
      </c>
      <c r="F546" s="31">
        <f t="shared" si="343"/>
        <v>1255253.76</v>
      </c>
      <c r="G546" s="31">
        <f t="shared" si="343"/>
        <v>1298132</v>
      </c>
      <c r="H546" s="31">
        <f t="shared" si="343"/>
        <v>1226662</v>
      </c>
      <c r="I546" s="31">
        <f t="shared" si="343"/>
        <v>1372439</v>
      </c>
      <c r="J546" s="31">
        <f t="shared" si="343"/>
        <v>1421723</v>
      </c>
      <c r="K546" s="31">
        <f t="shared" si="343"/>
        <v>1116867.1200000001</v>
      </c>
      <c r="L546" s="31">
        <f t="shared" si="343"/>
        <v>978753.54</v>
      </c>
      <c r="M546" s="31">
        <f t="shared" si="343"/>
        <v>972790.73</v>
      </c>
      <c r="N546" s="31">
        <f>IF(N543="",N542*4,IF(N544="",(N543+N542)*2,IF(N545="",((N544+N543+N542)/3)*4,SUM(N542:N545))))</f>
        <v>1585344.69</v>
      </c>
      <c r="O546" s="15">
        <f>RATE(M$324-C$324,,-C546,M546)</f>
        <v>-2.1908309684749629E-3</v>
      </c>
      <c r="P546" s="18" t="s">
        <v>257</v>
      </c>
    </row>
    <row r="547" spans="1:16">
      <c r="B547" s="19">
        <f t="shared" ref="B547:N547" si="344">+B546/(B$441+B$448)</f>
        <v>0.13038920448579186</v>
      </c>
      <c r="C547" s="19">
        <f t="shared" si="344"/>
        <v>0.16836984533900456</v>
      </c>
      <c r="D547" s="19">
        <f t="shared" si="344"/>
        <v>0.17990126868091541</v>
      </c>
      <c r="E547" s="19">
        <f t="shared" si="344"/>
        <v>0.1719818880134501</v>
      </c>
      <c r="F547" s="19">
        <f t="shared" si="344"/>
        <v>0.16435342236207715</v>
      </c>
      <c r="G547" s="19">
        <f t="shared" si="344"/>
        <v>0.17154092440584887</v>
      </c>
      <c r="H547" s="19">
        <f t="shared" si="344"/>
        <v>0.17041488216599621</v>
      </c>
      <c r="I547" s="19">
        <f t="shared" si="344"/>
        <v>0.19101973860935903</v>
      </c>
      <c r="J547" s="19">
        <f t="shared" si="344"/>
        <v>0.19792268763997892</v>
      </c>
      <c r="K547" s="19">
        <f t="shared" si="344"/>
        <v>0.15107779956851486</v>
      </c>
      <c r="L547" s="19">
        <f t="shared" si="344"/>
        <v>0.12155071641242589</v>
      </c>
      <c r="M547" s="19">
        <f t="shared" si="344"/>
        <v>0.11875656656488562</v>
      </c>
      <c r="N547" s="19">
        <f t="shared" si="344"/>
        <v>0.1845707690025423</v>
      </c>
      <c r="O547" s="15">
        <f>RATE(M$324-C$324,,-C547,M547)</f>
        <v>-3.4306447107136546E-2</v>
      </c>
      <c r="P547" s="20" t="s">
        <v>277</v>
      </c>
    </row>
    <row r="548" spans="1:16" s="26" customFormat="1" ht="15">
      <c r="A548" s="23"/>
      <c r="B548" s="32"/>
      <c r="C548" s="19">
        <f t="shared" ref="C548:M548" si="345">C546/B546-1</f>
        <v>0.49680276491591457</v>
      </c>
      <c r="D548" s="19">
        <f t="shared" si="345"/>
        <v>0.18171752339691172</v>
      </c>
      <c r="E548" s="19">
        <f t="shared" si="345"/>
        <v>5.7999004301926282E-2</v>
      </c>
      <c r="F548" s="19">
        <f t="shared" si="345"/>
        <v>9.6900514606168553E-3</v>
      </c>
      <c r="G548" s="19">
        <f t="shared" si="345"/>
        <v>3.4159021359951858E-2</v>
      </c>
      <c r="H548" s="19">
        <f t="shared" si="345"/>
        <v>-5.5056034363223483E-2</v>
      </c>
      <c r="I548" s="19">
        <f t="shared" si="345"/>
        <v>0.11884039776238287</v>
      </c>
      <c r="J548" s="19">
        <f t="shared" si="345"/>
        <v>3.5909792712098598E-2</v>
      </c>
      <c r="K548" s="19">
        <f t="shared" si="345"/>
        <v>-0.21442705787273608</v>
      </c>
      <c r="L548" s="19">
        <f t="shared" si="345"/>
        <v>-0.12366160443509167</v>
      </c>
      <c r="M548" s="19">
        <f t="shared" si="345"/>
        <v>-6.0922487187122787E-3</v>
      </c>
      <c r="N548" s="19">
        <f>N546/M546-1</f>
        <v>0.62968729153083114</v>
      </c>
      <c r="O548" s="29"/>
      <c r="P548" s="25" t="s">
        <v>264</v>
      </c>
    </row>
    <row r="549" spans="1:16">
      <c r="B549" s="199" t="s">
        <v>278</v>
      </c>
      <c r="C549" s="200"/>
      <c r="D549" s="200"/>
      <c r="E549" s="200"/>
      <c r="F549" s="200"/>
      <c r="G549" s="200"/>
      <c r="H549" s="200"/>
      <c r="I549" s="200"/>
      <c r="J549" s="200"/>
      <c r="K549" s="200"/>
      <c r="L549" s="200"/>
      <c r="M549" s="200"/>
      <c r="N549" s="201"/>
    </row>
    <row r="550" spans="1:16">
      <c r="B550" s="202" t="s">
        <v>196</v>
      </c>
      <c r="C550" s="203"/>
      <c r="D550" s="203"/>
      <c r="E550" s="203"/>
      <c r="F550" s="203"/>
      <c r="G550" s="203"/>
      <c r="H550" s="203"/>
      <c r="I550" s="203"/>
      <c r="J550" s="203"/>
      <c r="K550" s="203"/>
      <c r="L550" s="203"/>
      <c r="M550" s="203"/>
      <c r="N550" s="204"/>
    </row>
    <row r="551" spans="1:16">
      <c r="B551" s="16">
        <f t="shared" ref="B551:N554" si="346">IFERROR(VLOOKUP($B$550,$208:$319,MATCH($P551&amp;"/"&amp;B$324,$206:$206,0),FALSE),"")</f>
        <v>82163</v>
      </c>
      <c r="C551" s="16">
        <f t="shared" si="346"/>
        <v>81946</v>
      </c>
      <c r="D551" s="16">
        <f t="shared" si="346"/>
        <v>82562</v>
      </c>
      <c r="E551" s="16">
        <f t="shared" si="346"/>
        <v>87905</v>
      </c>
      <c r="F551" s="16">
        <f t="shared" si="346"/>
        <v>42781</v>
      </c>
      <c r="G551" s="16">
        <f t="shared" si="346"/>
        <v>51450</v>
      </c>
      <c r="H551" s="16">
        <f t="shared" si="346"/>
        <v>70685</v>
      </c>
      <c r="I551" s="16">
        <f t="shared" si="346"/>
        <v>69485</v>
      </c>
      <c r="J551" s="16">
        <f t="shared" si="346"/>
        <v>76580</v>
      </c>
      <c r="K551" s="16">
        <f t="shared" si="346"/>
        <v>99713</v>
      </c>
      <c r="L551" s="16">
        <f t="shared" si="346"/>
        <v>131275</v>
      </c>
      <c r="M551" s="16">
        <f t="shared" si="346"/>
        <v>132916</v>
      </c>
      <c r="N551" s="17">
        <f t="shared" si="346"/>
        <v>181309</v>
      </c>
      <c r="O551" s="15"/>
      <c r="P551" s="18" t="s">
        <v>254</v>
      </c>
    </row>
    <row r="552" spans="1:16">
      <c r="B552" s="16">
        <f t="shared" si="346"/>
        <v>163546</v>
      </c>
      <c r="C552" s="16">
        <f t="shared" si="346"/>
        <v>163907</v>
      </c>
      <c r="D552" s="16">
        <f t="shared" si="346"/>
        <v>166694</v>
      </c>
      <c r="E552" s="16">
        <f t="shared" si="346"/>
        <v>123784</v>
      </c>
      <c r="F552" s="16">
        <f t="shared" si="346"/>
        <v>89429</v>
      </c>
      <c r="G552" s="16">
        <f t="shared" si="346"/>
        <v>105709</v>
      </c>
      <c r="H552" s="16">
        <f t="shared" si="346"/>
        <v>146577</v>
      </c>
      <c r="I552" s="16">
        <f t="shared" si="346"/>
        <v>141668</v>
      </c>
      <c r="J552" s="16">
        <f t="shared" si="346"/>
        <v>155906</v>
      </c>
      <c r="K552" s="16">
        <f t="shared" si="346"/>
        <v>214663</v>
      </c>
      <c r="L552" s="16">
        <f t="shared" si="346"/>
        <v>260635</v>
      </c>
      <c r="M552" s="16">
        <f t="shared" si="346"/>
        <v>270169</v>
      </c>
      <c r="N552" s="17">
        <f t="shared" si="346"/>
        <v>363165</v>
      </c>
      <c r="O552" s="15"/>
      <c r="P552" s="18" t="s">
        <v>255</v>
      </c>
    </row>
    <row r="553" spans="1:16">
      <c r="B553" s="16">
        <f t="shared" si="346"/>
        <v>245919</v>
      </c>
      <c r="C553" s="16">
        <f t="shared" si="346"/>
        <v>247946</v>
      </c>
      <c r="D553" s="16">
        <f t="shared" si="346"/>
        <v>252839</v>
      </c>
      <c r="E553" s="16">
        <f t="shared" si="346"/>
        <v>159203</v>
      </c>
      <c r="F553" s="16">
        <f t="shared" si="346"/>
        <v>134710</v>
      </c>
      <c r="G553" s="16">
        <f t="shared" si="346"/>
        <v>163346</v>
      </c>
      <c r="H553" s="16">
        <f t="shared" si="346"/>
        <v>214924</v>
      </c>
      <c r="I553" s="16">
        <f t="shared" si="346"/>
        <v>215873</v>
      </c>
      <c r="J553" s="16">
        <f t="shared" si="346"/>
        <v>242525</v>
      </c>
      <c r="K553" s="16">
        <f t="shared" si="346"/>
        <v>332609</v>
      </c>
      <c r="L553" s="16">
        <f t="shared" si="346"/>
        <v>391886</v>
      </c>
      <c r="M553" s="16">
        <f t="shared" si="346"/>
        <v>409472</v>
      </c>
      <c r="N553" s="17">
        <f t="shared" si="346"/>
        <v>545114</v>
      </c>
      <c r="O553" s="15"/>
      <c r="P553" s="18" t="s">
        <v>256</v>
      </c>
    </row>
    <row r="554" spans="1:16">
      <c r="B554" s="16">
        <f t="shared" si="346"/>
        <v>328296</v>
      </c>
      <c r="C554" s="16">
        <f t="shared" si="346"/>
        <v>331921</v>
      </c>
      <c r="D554" s="16">
        <f t="shared" si="346"/>
        <v>339363</v>
      </c>
      <c r="E554" s="16">
        <f t="shared" si="346"/>
        <v>195615.07</v>
      </c>
      <c r="F554" s="16">
        <f t="shared" si="346"/>
        <v>183001.09</v>
      </c>
      <c r="G554" s="16">
        <f t="shared" si="346"/>
        <v>232315</v>
      </c>
      <c r="H554" s="16">
        <f t="shared" si="346"/>
        <v>285054</v>
      </c>
      <c r="I554" s="16">
        <f t="shared" si="346"/>
        <v>291319</v>
      </c>
      <c r="J554" s="16">
        <f t="shared" si="346"/>
        <v>337308</v>
      </c>
      <c r="K554" s="16">
        <f t="shared" si="346"/>
        <v>452129.39</v>
      </c>
      <c r="L554" s="16">
        <f t="shared" si="346"/>
        <v>521880.9</v>
      </c>
      <c r="M554" s="16">
        <f t="shared" si="346"/>
        <v>533932.65</v>
      </c>
      <c r="N554" s="17">
        <f>IFERROR(VLOOKUP($B$550,$208:$319,MATCH($P554&amp;"/"&amp;N$324,$206:$206,0),FALSE),IFERROR((VLOOKUP($B$550,$208:$319,MATCH($P553&amp;"/"&amp;N$324,$206:$206,0),FALSE)/3)*4,IFERROR(VLOOKUP($B$550,$208:$319,MATCH($P552&amp;"/"&amp;N$324,$206:$206,0),FALSE)*2,IFERROR(VLOOKUP($B$550,$208:$319,MATCH($P551&amp;"/"&amp;N$324,$206:$206,0),FALSE)*4,""))))</f>
        <v>722481.05</v>
      </c>
      <c r="O554" s="15">
        <f>RATE(M$324-C$324,,-C554,M554)</f>
        <v>4.8685286845776977E-2</v>
      </c>
      <c r="P554" s="18" t="s">
        <v>257</v>
      </c>
    </row>
    <row r="555" spans="1:16">
      <c r="B555" s="19">
        <f t="shared" ref="B555:N555" si="347">B554/(B$441+B448)</f>
        <v>6.4435808846086434E-2</v>
      </c>
      <c r="C555" s="19">
        <f t="shared" si="347"/>
        <v>5.6202356319698193E-2</v>
      </c>
      <c r="D555" s="19">
        <f t="shared" si="347"/>
        <v>5.1956575856756913E-2</v>
      </c>
      <c r="E555" s="19">
        <f t="shared" si="347"/>
        <v>2.706085834560619E-2</v>
      </c>
      <c r="F555" s="19">
        <f t="shared" si="347"/>
        <v>2.3960777012522545E-2</v>
      </c>
      <c r="G555" s="19">
        <f t="shared" si="347"/>
        <v>3.0699135260008059E-2</v>
      </c>
      <c r="H555" s="19">
        <f t="shared" si="347"/>
        <v>3.9601327685169906E-2</v>
      </c>
      <c r="I555" s="19">
        <f t="shared" si="347"/>
        <v>4.0546559251041295E-2</v>
      </c>
      <c r="J555" s="19">
        <f t="shared" si="347"/>
        <v>4.695774487890117E-2</v>
      </c>
      <c r="K555" s="19">
        <f t="shared" si="347"/>
        <v>6.1159212352365502E-2</v>
      </c>
      <c r="L555" s="19">
        <f t="shared" si="347"/>
        <v>6.4812023338338673E-2</v>
      </c>
      <c r="M555" s="19">
        <f t="shared" si="347"/>
        <v>6.5181550702987048E-2</v>
      </c>
      <c r="N555" s="19">
        <f t="shared" si="347"/>
        <v>8.4113495209842487E-2</v>
      </c>
      <c r="O555" s="15">
        <f>RATE(M$324-C$324,,-C555,M555)</f>
        <v>1.493216534736168E-2</v>
      </c>
      <c r="P555" s="20" t="s">
        <v>258</v>
      </c>
    </row>
    <row r="556" spans="1:16">
      <c r="B556" s="199" t="s">
        <v>221</v>
      </c>
      <c r="C556" s="200"/>
      <c r="D556" s="200"/>
      <c r="E556" s="200"/>
      <c r="F556" s="200"/>
      <c r="G556" s="200"/>
      <c r="H556" s="200"/>
      <c r="I556" s="200"/>
      <c r="J556" s="200"/>
      <c r="K556" s="200"/>
      <c r="L556" s="200"/>
      <c r="M556" s="200"/>
      <c r="N556" s="201"/>
    </row>
    <row r="557" spans="1:16">
      <c r="B557" s="16">
        <f t="shared" ref="B557:N560" si="348">IFERROR(VLOOKUP($B$556,$208:$319,MATCH($P557&amp;"/"&amp;B$324,$206:$206,0),FALSE),"")</f>
        <v>605072</v>
      </c>
      <c r="C557" s="16">
        <f t="shared" si="348"/>
        <v>750375</v>
      </c>
      <c r="D557" s="16">
        <f t="shared" si="348"/>
        <v>861395</v>
      </c>
      <c r="E557" s="16">
        <f t="shared" si="348"/>
        <v>821661</v>
      </c>
      <c r="F557" s="16">
        <f t="shared" si="348"/>
        <v>646072</v>
      </c>
      <c r="G557" s="16">
        <f t="shared" si="348"/>
        <v>770252</v>
      </c>
      <c r="H557" s="16">
        <f t="shared" si="348"/>
        <v>644149</v>
      </c>
      <c r="I557" s="16">
        <f t="shared" si="348"/>
        <v>790277</v>
      </c>
      <c r="J557" s="16">
        <f t="shared" si="348"/>
        <v>887181</v>
      </c>
      <c r="K557" s="16">
        <f t="shared" si="348"/>
        <v>675532</v>
      </c>
      <c r="L557" s="16">
        <f t="shared" si="348"/>
        <v>782930</v>
      </c>
      <c r="M557" s="16">
        <f t="shared" si="348"/>
        <v>671556</v>
      </c>
      <c r="N557" s="17">
        <f t="shared" si="348"/>
        <v>836802</v>
      </c>
      <c r="O557" s="15"/>
      <c r="P557" s="18" t="s">
        <v>254</v>
      </c>
    </row>
    <row r="558" spans="1:16">
      <c r="B558" s="16">
        <f t="shared" si="348"/>
        <v>850476</v>
      </c>
      <c r="C558" s="16">
        <f t="shared" si="348"/>
        <v>1243253</v>
      </c>
      <c r="D558" s="16">
        <f t="shared" si="348"/>
        <v>1274306</v>
      </c>
      <c r="E558" s="16">
        <f t="shared" si="348"/>
        <v>1161875</v>
      </c>
      <c r="F558" s="16">
        <f t="shared" si="348"/>
        <v>798615</v>
      </c>
      <c r="G558" s="16">
        <f t="shared" si="348"/>
        <v>1103484</v>
      </c>
      <c r="H558" s="16">
        <f t="shared" si="348"/>
        <v>1008571</v>
      </c>
      <c r="I558" s="16">
        <f t="shared" si="348"/>
        <v>1341197</v>
      </c>
      <c r="J558" s="16">
        <f t="shared" si="348"/>
        <v>1262137</v>
      </c>
      <c r="K558" s="16">
        <f t="shared" si="348"/>
        <v>921285</v>
      </c>
      <c r="L558" s="16">
        <f t="shared" si="348"/>
        <v>1072010</v>
      </c>
      <c r="M558" s="16">
        <f t="shared" si="348"/>
        <v>956591</v>
      </c>
      <c r="N558" s="17">
        <f t="shared" si="348"/>
        <v>1719493</v>
      </c>
      <c r="O558" s="15"/>
      <c r="P558" s="18" t="s">
        <v>255</v>
      </c>
    </row>
    <row r="559" spans="1:16">
      <c r="B559" s="16">
        <f t="shared" si="348"/>
        <v>782828</v>
      </c>
      <c r="C559" s="16">
        <f t="shared" si="348"/>
        <v>1464214</v>
      </c>
      <c r="D559" s="16">
        <f t="shared" si="348"/>
        <v>1205084</v>
      </c>
      <c r="E559" s="16">
        <f t="shared" si="348"/>
        <v>1205302</v>
      </c>
      <c r="F559" s="16">
        <f t="shared" si="348"/>
        <v>786536</v>
      </c>
      <c r="G559" s="16">
        <f t="shared" si="348"/>
        <v>1105526</v>
      </c>
      <c r="H559" s="16">
        <f t="shared" si="348"/>
        <v>1080800</v>
      </c>
      <c r="I559" s="16">
        <f t="shared" si="348"/>
        <v>1310009</v>
      </c>
      <c r="J559" s="16">
        <f t="shared" si="348"/>
        <v>1291332</v>
      </c>
      <c r="K559" s="16">
        <f t="shared" si="348"/>
        <v>1102002</v>
      </c>
      <c r="L559" s="16">
        <f t="shared" si="348"/>
        <v>1193478</v>
      </c>
      <c r="M559" s="16">
        <f t="shared" si="348"/>
        <v>1079571</v>
      </c>
      <c r="N559" s="17">
        <f t="shared" si="348"/>
        <v>2110751</v>
      </c>
      <c r="O559" s="15"/>
      <c r="P559" s="18" t="s">
        <v>256</v>
      </c>
    </row>
    <row r="560" spans="1:16">
      <c r="B560" s="16">
        <f t="shared" si="348"/>
        <v>972939</v>
      </c>
      <c r="C560" s="16">
        <f t="shared" si="348"/>
        <v>1892607</v>
      </c>
      <c r="D560" s="16">
        <f t="shared" si="348"/>
        <v>1545931</v>
      </c>
      <c r="E560" s="16">
        <f t="shared" si="348"/>
        <v>1460664.01</v>
      </c>
      <c r="F560" s="16">
        <f t="shared" si="348"/>
        <v>1145931.75</v>
      </c>
      <c r="G560" s="16">
        <f t="shared" si="348"/>
        <v>1484604</v>
      </c>
      <c r="H560" s="16">
        <f t="shared" si="348"/>
        <v>1418534</v>
      </c>
      <c r="I560" s="16">
        <f t="shared" si="348"/>
        <v>1907794</v>
      </c>
      <c r="J560" s="16">
        <f t="shared" si="348"/>
        <v>1794376</v>
      </c>
      <c r="K560" s="16">
        <f t="shared" si="348"/>
        <v>1465603.91</v>
      </c>
      <c r="L560" s="16">
        <f t="shared" si="348"/>
        <v>1547033.87</v>
      </c>
      <c r="M560" s="16">
        <f t="shared" si="348"/>
        <v>1467983.26</v>
      </c>
      <c r="N560" s="17">
        <f t="shared" si="348"/>
        <v>2574040.66</v>
      </c>
      <c r="O560" s="15"/>
      <c r="P560" s="18" t="s">
        <v>257</v>
      </c>
    </row>
    <row r="561" spans="2:16">
      <c r="B561" s="42">
        <f t="shared" ref="B561:M561" si="349">B560/B$546</f>
        <v>1.4645549460805269</v>
      </c>
      <c r="C561" s="42">
        <f t="shared" si="349"/>
        <v>1.9033380197553809</v>
      </c>
      <c r="D561" s="42">
        <f t="shared" si="349"/>
        <v>1.315624375029254</v>
      </c>
      <c r="E561" s="42">
        <f t="shared" si="349"/>
        <v>1.174916153546173</v>
      </c>
      <c r="F561" s="42">
        <f t="shared" si="349"/>
        <v>0.91290843852959258</v>
      </c>
      <c r="G561" s="42">
        <f t="shared" si="349"/>
        <v>1.1436464088397791</v>
      </c>
      <c r="H561" s="42">
        <f t="shared" si="349"/>
        <v>1.1564179863727742</v>
      </c>
      <c r="I561" s="42">
        <f t="shared" si="349"/>
        <v>1.3900756244904144</v>
      </c>
      <c r="J561" s="42">
        <f t="shared" si="349"/>
        <v>1.2621136466104861</v>
      </c>
      <c r="K561" s="42">
        <f t="shared" si="349"/>
        <v>1.312245551646287</v>
      </c>
      <c r="L561" s="42">
        <f t="shared" si="349"/>
        <v>1.5806163725343971</v>
      </c>
      <c r="M561" s="42">
        <f t="shared" si="349"/>
        <v>1.5090432245381287</v>
      </c>
      <c r="N561" s="42">
        <f>IFERROR(N560/N$546,IFERROR(N559/N$546,IFERROR(N558/N$546,N557/N$546)))</f>
        <v>1.6236473217695013</v>
      </c>
      <c r="O561" s="15">
        <f>RATE(M$324-C$324,,-C561,M561)</f>
        <v>-2.2945980562751163E-2</v>
      </c>
      <c r="P561" s="20" t="s">
        <v>279</v>
      </c>
    </row>
    <row r="562" spans="2:16">
      <c r="B562" s="184" t="s">
        <v>280</v>
      </c>
      <c r="C562" s="185"/>
      <c r="D562" s="185"/>
      <c r="E562" s="185"/>
      <c r="F562" s="185"/>
      <c r="G562" s="185"/>
      <c r="H562" s="185"/>
      <c r="I562" s="185"/>
      <c r="J562" s="185"/>
      <c r="K562" s="185"/>
      <c r="L562" s="185"/>
      <c r="M562" s="185"/>
      <c r="N562" s="186"/>
    </row>
    <row r="563" spans="2:16">
      <c r="B563" s="16">
        <f t="shared" ref="B563:N566" si="350">IFERROR(B557+B569,"")</f>
        <v>582720</v>
      </c>
      <c r="C563" s="16">
        <f t="shared" si="350"/>
        <v>733100</v>
      </c>
      <c r="D563" s="16">
        <f t="shared" si="350"/>
        <v>798776</v>
      </c>
      <c r="E563" s="16">
        <f t="shared" si="350"/>
        <v>681011</v>
      </c>
      <c r="F563" s="16">
        <f t="shared" si="350"/>
        <v>646072</v>
      </c>
      <c r="G563" s="16">
        <f t="shared" si="350"/>
        <v>649034</v>
      </c>
      <c r="H563" s="16">
        <f t="shared" si="350"/>
        <v>556273</v>
      </c>
      <c r="I563" s="16">
        <f>IFERROR(I557+I569,"")</f>
        <v>739512</v>
      </c>
      <c r="J563" s="16">
        <f t="shared" ref="J563:N563" si="351">IFERROR(J557+J569,"")</f>
        <v>701404</v>
      </c>
      <c r="K563" s="16">
        <f t="shared" si="351"/>
        <v>671848</v>
      </c>
      <c r="L563" s="16">
        <f t="shared" si="351"/>
        <v>780174</v>
      </c>
      <c r="M563" s="16">
        <f t="shared" si="351"/>
        <v>671374</v>
      </c>
      <c r="N563" s="17">
        <f t="shared" si="351"/>
        <v>834407</v>
      </c>
      <c r="O563" s="15"/>
      <c r="P563" s="18" t="s">
        <v>254</v>
      </c>
    </row>
    <row r="564" spans="2:16">
      <c r="B564" s="16">
        <f t="shared" si="350"/>
        <v>800886</v>
      </c>
      <c r="C564" s="16">
        <f t="shared" si="350"/>
        <v>1196943</v>
      </c>
      <c r="D564" s="16">
        <f t="shared" si="350"/>
        <v>1046871</v>
      </c>
      <c r="E564" s="16">
        <f t="shared" si="350"/>
        <v>787807</v>
      </c>
      <c r="F564" s="16">
        <f t="shared" si="350"/>
        <v>669531</v>
      </c>
      <c r="G564" s="16">
        <f t="shared" si="350"/>
        <v>872794</v>
      </c>
      <c r="H564" s="16">
        <f t="shared" si="350"/>
        <v>813443</v>
      </c>
      <c r="I564" s="16">
        <f t="shared" si="350"/>
        <v>1195512</v>
      </c>
      <c r="J564" s="16">
        <f t="shared" si="350"/>
        <v>761238</v>
      </c>
      <c r="K564" s="16">
        <f t="shared" si="350"/>
        <v>916369</v>
      </c>
      <c r="L564" s="16">
        <f t="shared" si="350"/>
        <v>1069166</v>
      </c>
      <c r="M564" s="16">
        <f t="shared" si="350"/>
        <v>954353</v>
      </c>
      <c r="N564" s="17">
        <f t="shared" si="350"/>
        <v>1717080</v>
      </c>
      <c r="O564" s="15"/>
      <c r="P564" s="18" t="s">
        <v>255</v>
      </c>
    </row>
    <row r="565" spans="2:16">
      <c r="B565" s="16">
        <f t="shared" si="350"/>
        <v>702597</v>
      </c>
      <c r="C565" s="16">
        <f t="shared" si="350"/>
        <v>1377608</v>
      </c>
      <c r="D565" s="16">
        <f t="shared" si="350"/>
        <v>839530</v>
      </c>
      <c r="E565" s="16">
        <f t="shared" si="350"/>
        <v>679678</v>
      </c>
      <c r="F565" s="16">
        <f t="shared" si="350"/>
        <v>580696</v>
      </c>
      <c r="G565" s="16">
        <f t="shared" si="350"/>
        <v>1094349</v>
      </c>
      <c r="H565" s="16">
        <f t="shared" si="350"/>
        <v>1075935</v>
      </c>
      <c r="I565" s="16">
        <f t="shared" si="350"/>
        <v>1044322</v>
      </c>
      <c r="J565" s="16">
        <f t="shared" si="350"/>
        <v>543002</v>
      </c>
      <c r="K565" s="16">
        <f t="shared" si="350"/>
        <v>208022</v>
      </c>
      <c r="L565" s="16">
        <f t="shared" si="350"/>
        <v>259124</v>
      </c>
      <c r="M565" s="16">
        <f t="shared" si="350"/>
        <v>1076119</v>
      </c>
      <c r="N565" s="17">
        <f t="shared" si="350"/>
        <v>2108338</v>
      </c>
      <c r="O565" s="15"/>
      <c r="P565" s="18" t="s">
        <v>256</v>
      </c>
    </row>
    <row r="566" spans="2:16">
      <c r="B566" s="16">
        <f t="shared" si="350"/>
        <v>855162</v>
      </c>
      <c r="C566" s="31">
        <f t="shared" si="350"/>
        <v>1669761</v>
      </c>
      <c r="D566" s="31">
        <f t="shared" si="350"/>
        <v>1122640</v>
      </c>
      <c r="E566" s="31">
        <f t="shared" si="350"/>
        <v>854170.7</v>
      </c>
      <c r="F566" s="31">
        <f t="shared" si="350"/>
        <v>773720.82000000007</v>
      </c>
      <c r="G566" s="31">
        <f t="shared" si="350"/>
        <v>987139</v>
      </c>
      <c r="H566" s="31">
        <f t="shared" si="350"/>
        <v>1066795</v>
      </c>
      <c r="I566" s="31">
        <f t="shared" si="350"/>
        <v>1527404</v>
      </c>
      <c r="J566" s="31">
        <f t="shared" si="350"/>
        <v>685503</v>
      </c>
      <c r="K566" s="31">
        <f t="shared" si="350"/>
        <v>215360.12999999989</v>
      </c>
      <c r="L566" s="31">
        <f t="shared" si="350"/>
        <v>1537231.77</v>
      </c>
      <c r="M566" s="31">
        <f t="shared" si="350"/>
        <v>1463755.3800000001</v>
      </c>
      <c r="N566" s="31">
        <f t="shared" si="350"/>
        <v>2571627.56</v>
      </c>
      <c r="O566" s="15">
        <f>RATE(M$324-C$324,,-C566,M566)</f>
        <v>-1.3081206576349052E-2</v>
      </c>
      <c r="P566" s="18" t="s">
        <v>257</v>
      </c>
    </row>
    <row r="567" spans="2:16">
      <c r="B567" s="187" t="s">
        <v>281</v>
      </c>
      <c r="C567" s="188"/>
      <c r="D567" s="188"/>
      <c r="E567" s="188"/>
      <c r="F567" s="188"/>
      <c r="G567" s="188"/>
      <c r="H567" s="188"/>
      <c r="I567" s="188"/>
      <c r="J567" s="188"/>
      <c r="K567" s="188"/>
      <c r="L567" s="188"/>
      <c r="M567" s="188"/>
      <c r="N567" s="189"/>
      <c r="O567" s="15"/>
      <c r="P567" s="18"/>
    </row>
    <row r="568" spans="2:16">
      <c r="B568" s="190" t="s">
        <v>228</v>
      </c>
      <c r="C568" s="191"/>
      <c r="D568" s="191"/>
      <c r="E568" s="191"/>
      <c r="F568" s="191"/>
      <c r="G568" s="191"/>
      <c r="H568" s="191"/>
      <c r="I568" s="191"/>
      <c r="J568" s="191"/>
      <c r="K568" s="191"/>
      <c r="L568" s="191"/>
      <c r="M568" s="191"/>
      <c r="N568" s="192"/>
    </row>
    <row r="569" spans="2:16">
      <c r="B569" s="16">
        <f t="shared" ref="B569:N572" si="352">IFERROR(VLOOKUP($B$568,$208:$319,MATCH($P569&amp;"/"&amp;B$324,$206:$206,0),FALSE),"")</f>
        <v>-22352</v>
      </c>
      <c r="C569" s="16">
        <f t="shared" si="352"/>
        <v>-17275</v>
      </c>
      <c r="D569" s="16">
        <f t="shared" si="352"/>
        <v>-62619</v>
      </c>
      <c r="E569" s="16">
        <f t="shared" si="352"/>
        <v>-140650</v>
      </c>
      <c r="F569" s="16">
        <f t="shared" si="352"/>
        <v>0</v>
      </c>
      <c r="G569" s="16">
        <f t="shared" si="352"/>
        <v>-121218</v>
      </c>
      <c r="H569" s="16">
        <f t="shared" si="352"/>
        <v>-87876</v>
      </c>
      <c r="I569" s="16">
        <f t="shared" si="352"/>
        <v>-50765</v>
      </c>
      <c r="J569" s="16">
        <f t="shared" si="352"/>
        <v>-185777</v>
      </c>
      <c r="K569" s="16">
        <f t="shared" si="352"/>
        <v>-3684</v>
      </c>
      <c r="L569" s="16">
        <f t="shared" si="352"/>
        <v>-2756</v>
      </c>
      <c r="M569" s="16">
        <f t="shared" si="352"/>
        <v>-182</v>
      </c>
      <c r="N569" s="17">
        <f t="shared" si="352"/>
        <v>-2395</v>
      </c>
      <c r="O569" s="15"/>
      <c r="P569" s="18" t="s">
        <v>254</v>
      </c>
    </row>
    <row r="570" spans="2:16">
      <c r="B570" s="16">
        <f t="shared" si="352"/>
        <v>-49590</v>
      </c>
      <c r="C570" s="16">
        <f t="shared" si="352"/>
        <v>-46310</v>
      </c>
      <c r="D570" s="16">
        <f t="shared" si="352"/>
        <v>-227435</v>
      </c>
      <c r="E570" s="16">
        <f t="shared" si="352"/>
        <v>-374068</v>
      </c>
      <c r="F570" s="16">
        <f t="shared" si="352"/>
        <v>-129084</v>
      </c>
      <c r="G570" s="16">
        <f t="shared" si="352"/>
        <v>-230690</v>
      </c>
      <c r="H570" s="16">
        <f t="shared" si="352"/>
        <v>-195128</v>
      </c>
      <c r="I570" s="16">
        <f t="shared" si="352"/>
        <v>-145685</v>
      </c>
      <c r="J570" s="16">
        <f t="shared" si="352"/>
        <v>-500899</v>
      </c>
      <c r="K570" s="16">
        <f t="shared" si="352"/>
        <v>-4916</v>
      </c>
      <c r="L570" s="16">
        <f t="shared" si="352"/>
        <v>-2844</v>
      </c>
      <c r="M570" s="16">
        <f t="shared" si="352"/>
        <v>-2238</v>
      </c>
      <c r="N570" s="17">
        <f t="shared" si="352"/>
        <v>-2413</v>
      </c>
      <c r="O570" s="15"/>
      <c r="P570" s="18" t="s">
        <v>255</v>
      </c>
    </row>
    <row r="571" spans="2:16">
      <c r="B571" s="16">
        <f t="shared" si="352"/>
        <v>-80231</v>
      </c>
      <c r="C571" s="16">
        <f t="shared" si="352"/>
        <v>-86606</v>
      </c>
      <c r="D571" s="16">
        <f t="shared" si="352"/>
        <v>-365554</v>
      </c>
      <c r="E571" s="16">
        <f t="shared" si="352"/>
        <v>-525624</v>
      </c>
      <c r="F571" s="16">
        <f t="shared" si="352"/>
        <v>-205840</v>
      </c>
      <c r="G571" s="16">
        <f t="shared" si="352"/>
        <v>-11177</v>
      </c>
      <c r="H571" s="16">
        <f t="shared" si="352"/>
        <v>-4865</v>
      </c>
      <c r="I571" s="16">
        <f t="shared" si="352"/>
        <v>-265687</v>
      </c>
      <c r="J571" s="16">
        <f t="shared" si="352"/>
        <v>-748330</v>
      </c>
      <c r="K571" s="16">
        <f t="shared" si="352"/>
        <v>-893980</v>
      </c>
      <c r="L571" s="16">
        <f t="shared" si="352"/>
        <v>-934354</v>
      </c>
      <c r="M571" s="16">
        <f t="shared" si="352"/>
        <v>-3452</v>
      </c>
      <c r="N571" s="17">
        <f t="shared" si="352"/>
        <v>-2413</v>
      </c>
      <c r="O571" s="15"/>
      <c r="P571" s="18" t="s">
        <v>256</v>
      </c>
    </row>
    <row r="572" spans="2:16">
      <c r="B572" s="16">
        <f t="shared" si="352"/>
        <v>-117777</v>
      </c>
      <c r="C572" s="16">
        <f t="shared" si="352"/>
        <v>-222846</v>
      </c>
      <c r="D572" s="16">
        <f t="shared" si="352"/>
        <v>-423291</v>
      </c>
      <c r="E572" s="16">
        <f t="shared" si="352"/>
        <v>-606493.31000000006</v>
      </c>
      <c r="F572" s="16">
        <f t="shared" si="352"/>
        <v>-372210.93</v>
      </c>
      <c r="G572" s="16">
        <f t="shared" si="352"/>
        <v>-497465</v>
      </c>
      <c r="H572" s="16">
        <f t="shared" si="352"/>
        <v>-351739</v>
      </c>
      <c r="I572" s="16">
        <f t="shared" si="352"/>
        <v>-380390</v>
      </c>
      <c r="J572" s="16">
        <f t="shared" si="352"/>
        <v>-1108873</v>
      </c>
      <c r="K572" s="16">
        <f t="shared" si="352"/>
        <v>-1250243.78</v>
      </c>
      <c r="L572" s="16">
        <f t="shared" si="352"/>
        <v>-9802.1</v>
      </c>
      <c r="M572" s="16">
        <f t="shared" si="352"/>
        <v>-4227.88</v>
      </c>
      <c r="N572" s="17">
        <f t="shared" si="352"/>
        <v>-2413.1</v>
      </c>
      <c r="O572" s="15"/>
      <c r="P572" s="18" t="s">
        <v>257</v>
      </c>
    </row>
    <row r="573" spans="2:16">
      <c r="B573" s="193" t="s">
        <v>230</v>
      </c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5"/>
    </row>
    <row r="574" spans="2:16">
      <c r="B574" s="16">
        <f t="shared" ref="B574:N577" si="353">IFERROR(VLOOKUP($B$573,$208:$319,MATCH($P574&amp;"/"&amp;B$324,$206:$206,0),FALSE),"")</f>
        <v>-22351</v>
      </c>
      <c r="C574" s="16">
        <f t="shared" si="353"/>
        <v>-16267</v>
      </c>
      <c r="D574" s="16">
        <f t="shared" si="353"/>
        <v>-62051</v>
      </c>
      <c r="E574" s="16">
        <f t="shared" si="353"/>
        <v>-139233</v>
      </c>
      <c r="F574" s="16">
        <f t="shared" si="353"/>
        <v>-69507</v>
      </c>
      <c r="G574" s="16">
        <f t="shared" si="353"/>
        <v>-120317</v>
      </c>
      <c r="H574" s="16">
        <f t="shared" si="353"/>
        <v>-86557</v>
      </c>
      <c r="I574" s="16">
        <f t="shared" si="353"/>
        <v>-50314</v>
      </c>
      <c r="J574" s="16">
        <f t="shared" si="353"/>
        <v>-185712</v>
      </c>
      <c r="K574" s="16">
        <f t="shared" si="353"/>
        <v>-219359</v>
      </c>
      <c r="L574" s="16">
        <f t="shared" si="353"/>
        <v>-238959</v>
      </c>
      <c r="M574" s="16">
        <f t="shared" si="353"/>
        <v>-317783</v>
      </c>
      <c r="N574" s="17">
        <f t="shared" si="353"/>
        <v>-123189</v>
      </c>
      <c r="O574" s="15"/>
      <c r="P574" s="18" t="s">
        <v>254</v>
      </c>
    </row>
    <row r="575" spans="2:16">
      <c r="B575" s="16">
        <f t="shared" si="353"/>
        <v>-48414</v>
      </c>
      <c r="C575" s="16">
        <f t="shared" si="353"/>
        <v>-44802</v>
      </c>
      <c r="D575" s="16">
        <f t="shared" si="353"/>
        <v>-224594</v>
      </c>
      <c r="E575" s="16">
        <f t="shared" si="353"/>
        <v>-368329</v>
      </c>
      <c r="F575" s="16">
        <f t="shared" si="353"/>
        <v>-124663</v>
      </c>
      <c r="G575" s="16">
        <f t="shared" si="353"/>
        <v>-229668</v>
      </c>
      <c r="H575" s="16">
        <f t="shared" si="353"/>
        <v>-193134</v>
      </c>
      <c r="I575" s="16">
        <f t="shared" si="353"/>
        <v>-151647</v>
      </c>
      <c r="J575" s="16">
        <f t="shared" si="353"/>
        <v>-501305</v>
      </c>
      <c r="K575" s="16">
        <f t="shared" si="353"/>
        <v>-479780</v>
      </c>
      <c r="L575" s="16">
        <f t="shared" si="353"/>
        <v>-415972</v>
      </c>
      <c r="M575" s="16">
        <f t="shared" si="353"/>
        <v>-620365</v>
      </c>
      <c r="N575" s="17">
        <f t="shared" si="353"/>
        <v>-262494</v>
      </c>
      <c r="O575" s="15"/>
      <c r="P575" s="18" t="s">
        <v>255</v>
      </c>
    </row>
    <row r="576" spans="2:16">
      <c r="B576" s="16">
        <f t="shared" si="353"/>
        <v>-79054</v>
      </c>
      <c r="C576" s="16">
        <f t="shared" si="353"/>
        <v>-55066</v>
      </c>
      <c r="D576" s="16">
        <f t="shared" si="353"/>
        <v>-360206</v>
      </c>
      <c r="E576" s="16">
        <f t="shared" si="353"/>
        <v>-519101</v>
      </c>
      <c r="F576" s="16">
        <f t="shared" si="353"/>
        <v>-201393</v>
      </c>
      <c r="G576" s="16">
        <f t="shared" si="353"/>
        <v>-326266</v>
      </c>
      <c r="H576" s="16">
        <f t="shared" si="353"/>
        <v>-281318</v>
      </c>
      <c r="I576" s="16">
        <f t="shared" si="353"/>
        <v>-264345</v>
      </c>
      <c r="J576" s="16">
        <f t="shared" si="353"/>
        <v>-747399</v>
      </c>
      <c r="K576" s="16">
        <f t="shared" si="353"/>
        <v>-891110</v>
      </c>
      <c r="L576" s="16">
        <f t="shared" si="353"/>
        <v>-909164</v>
      </c>
      <c r="M576" s="16">
        <f t="shared" si="353"/>
        <v>-951841</v>
      </c>
      <c r="N576" s="17">
        <f t="shared" si="353"/>
        <v>-555813</v>
      </c>
      <c r="O576" s="15"/>
      <c r="P576" s="18" t="s">
        <v>256</v>
      </c>
    </row>
    <row r="577" spans="2:16">
      <c r="B577" s="16">
        <f t="shared" si="353"/>
        <v>-116573</v>
      </c>
      <c r="C577" s="16">
        <f t="shared" si="353"/>
        <v>-191164</v>
      </c>
      <c r="D577" s="16">
        <f t="shared" si="353"/>
        <v>-412266</v>
      </c>
      <c r="E577" s="16">
        <f t="shared" si="353"/>
        <v>-598715.07999999996</v>
      </c>
      <c r="F577" s="16">
        <f t="shared" si="353"/>
        <v>-364070.67</v>
      </c>
      <c r="G577" s="16">
        <f t="shared" si="353"/>
        <v>-490849</v>
      </c>
      <c r="H577" s="16">
        <f t="shared" si="353"/>
        <v>-344856</v>
      </c>
      <c r="I577" s="16">
        <f t="shared" si="353"/>
        <v>-385934</v>
      </c>
      <c r="J577" s="16">
        <f t="shared" si="353"/>
        <v>-1106264</v>
      </c>
      <c r="K577" s="16">
        <f t="shared" si="353"/>
        <v>-1245211.43</v>
      </c>
      <c r="L577" s="16">
        <f t="shared" si="353"/>
        <v>-1274402.5</v>
      </c>
      <c r="M577" s="16">
        <f t="shared" si="353"/>
        <v>-3073221.1</v>
      </c>
      <c r="N577" s="17">
        <f t="shared" si="353"/>
        <v>-589718.97</v>
      </c>
      <c r="O577" s="15"/>
      <c r="P577" s="18" t="s">
        <v>257</v>
      </c>
    </row>
    <row r="578" spans="2:16">
      <c r="B578" s="184" t="s">
        <v>249</v>
      </c>
      <c r="C578" s="185"/>
      <c r="D578" s="185"/>
      <c r="E578" s="185"/>
      <c r="F578" s="185"/>
      <c r="G578" s="185"/>
      <c r="H578" s="185"/>
      <c r="I578" s="185"/>
      <c r="J578" s="185"/>
      <c r="K578" s="185"/>
      <c r="L578" s="185"/>
      <c r="M578" s="185"/>
      <c r="N578" s="186"/>
    </row>
    <row r="579" spans="2:16">
      <c r="B579" s="16">
        <f t="shared" ref="B579:N582" si="354">IFERROR(VLOOKUP($B$578,$208:$319,MATCH($P579&amp;"/"&amp;B$324,$206:$206,0),FALSE),"")</f>
        <v>-554370</v>
      </c>
      <c r="C579" s="16">
        <f t="shared" si="354"/>
        <v>-671758</v>
      </c>
      <c r="D579" s="16">
        <f t="shared" si="354"/>
        <v>-2090</v>
      </c>
      <c r="E579" s="16">
        <f t="shared" si="354"/>
        <v>939</v>
      </c>
      <c r="F579" s="16">
        <f t="shared" si="354"/>
        <v>-401677</v>
      </c>
      <c r="G579" s="16">
        <f t="shared" si="354"/>
        <v>-674991</v>
      </c>
      <c r="H579" s="16">
        <f t="shared" si="354"/>
        <v>-530331</v>
      </c>
      <c r="I579" s="16">
        <f t="shared" si="354"/>
        <v>-527694</v>
      </c>
      <c r="J579" s="16">
        <f t="shared" si="354"/>
        <v>-684048</v>
      </c>
      <c r="K579" s="16">
        <f t="shared" si="354"/>
        <v>-425571</v>
      </c>
      <c r="L579" s="16">
        <f t="shared" si="354"/>
        <v>-455364</v>
      </c>
      <c r="M579" s="16">
        <f t="shared" si="354"/>
        <v>-306540</v>
      </c>
      <c r="N579" s="16">
        <f t="shared" si="354"/>
        <v>-735840</v>
      </c>
      <c r="O579" s="15"/>
      <c r="P579" s="18" t="s">
        <v>254</v>
      </c>
    </row>
    <row r="580" spans="2:16">
      <c r="B580" s="16">
        <f t="shared" si="354"/>
        <v>-785796</v>
      </c>
      <c r="C580" s="16">
        <f t="shared" si="354"/>
        <v>-1150279</v>
      </c>
      <c r="D580" s="16">
        <f t="shared" si="354"/>
        <v>-552883</v>
      </c>
      <c r="E580" s="16">
        <f t="shared" si="354"/>
        <v>-594182</v>
      </c>
      <c r="F580" s="16">
        <f t="shared" si="354"/>
        <v>-706222</v>
      </c>
      <c r="G580" s="16">
        <f t="shared" si="354"/>
        <v>-901077</v>
      </c>
      <c r="H580" s="16">
        <f t="shared" si="354"/>
        <v>-753550</v>
      </c>
      <c r="I580" s="16">
        <f t="shared" si="354"/>
        <v>-1297321</v>
      </c>
      <c r="J580" s="16">
        <f t="shared" si="354"/>
        <v>-808599</v>
      </c>
      <c r="K580" s="16">
        <f t="shared" si="354"/>
        <v>-419915</v>
      </c>
      <c r="L580" s="16">
        <f t="shared" si="354"/>
        <v>-653566</v>
      </c>
      <c r="M580" s="16">
        <f t="shared" si="354"/>
        <v>-297872</v>
      </c>
      <c r="N580" s="16">
        <f t="shared" si="354"/>
        <v>-1489092</v>
      </c>
      <c r="O580" s="15"/>
      <c r="P580" s="18" t="s">
        <v>255</v>
      </c>
    </row>
    <row r="581" spans="2:16">
      <c r="B581" s="16">
        <f t="shared" si="354"/>
        <v>-688198</v>
      </c>
      <c r="C581" s="16">
        <f t="shared" si="354"/>
        <v>-1353283</v>
      </c>
      <c r="D581" s="16">
        <f t="shared" si="354"/>
        <v>-879293</v>
      </c>
      <c r="E581" s="16">
        <f t="shared" si="354"/>
        <v>-728597</v>
      </c>
      <c r="F581" s="16">
        <f t="shared" si="354"/>
        <v>-582706</v>
      </c>
      <c r="G581" s="16">
        <f t="shared" si="354"/>
        <v>-884384</v>
      </c>
      <c r="H581" s="16">
        <f t="shared" si="354"/>
        <v>-794232</v>
      </c>
      <c r="I581" s="16">
        <f t="shared" si="354"/>
        <v>-1156885</v>
      </c>
      <c r="J581" s="16">
        <f t="shared" si="354"/>
        <v>-672816</v>
      </c>
      <c r="K581" s="16">
        <f t="shared" si="354"/>
        <v>-186190</v>
      </c>
      <c r="L581" s="16">
        <f t="shared" si="354"/>
        <v>-298264</v>
      </c>
      <c r="M581" s="16">
        <f t="shared" si="354"/>
        <v>-168782</v>
      </c>
      <c r="N581" s="16">
        <f t="shared" si="354"/>
        <v>-1606278</v>
      </c>
      <c r="O581" s="15"/>
      <c r="P581" s="18" t="s">
        <v>256</v>
      </c>
    </row>
    <row r="582" spans="2:16">
      <c r="B582" s="16">
        <f t="shared" si="354"/>
        <v>-850526</v>
      </c>
      <c r="C582" s="16">
        <f t="shared" si="354"/>
        <v>-1559382</v>
      </c>
      <c r="D582" s="16">
        <f t="shared" si="354"/>
        <v>-1164981</v>
      </c>
      <c r="E582" s="16">
        <f t="shared" si="354"/>
        <v>-831541.29</v>
      </c>
      <c r="F582" s="16">
        <f t="shared" si="354"/>
        <v>-783557.18</v>
      </c>
      <c r="G582" s="16">
        <f t="shared" si="354"/>
        <v>-1013254</v>
      </c>
      <c r="H582" s="16">
        <f t="shared" si="354"/>
        <v>-1035965</v>
      </c>
      <c r="I582" s="16">
        <f t="shared" si="354"/>
        <v>-1511582</v>
      </c>
      <c r="J582" s="16">
        <f t="shared" si="354"/>
        <v>-823704</v>
      </c>
      <c r="K582" s="16">
        <f t="shared" si="354"/>
        <v>-207349.31</v>
      </c>
      <c r="L582" s="16">
        <f t="shared" si="354"/>
        <v>-241347.25</v>
      </c>
      <c r="M582" s="16">
        <f t="shared" si="354"/>
        <v>1597313.02</v>
      </c>
      <c r="N582" s="16">
        <f t="shared" si="354"/>
        <v>-2031377.27</v>
      </c>
      <c r="O582" s="15"/>
      <c r="P582" s="18" t="s">
        <v>257</v>
      </c>
    </row>
    <row r="583" spans="2:16">
      <c r="B583" s="196" t="s">
        <v>250</v>
      </c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8"/>
    </row>
    <row r="584" spans="2:16">
      <c r="B584" s="16">
        <f t="shared" ref="B584:N587" si="355">IFERROR(VLOOKUP($B$583,$208:$319,MATCH($P584&amp;"/"&amp;B$324,$206:$206,0),FALSE),"")</f>
        <v>28351</v>
      </c>
      <c r="C584" s="16">
        <f t="shared" si="355"/>
        <v>62350</v>
      </c>
      <c r="D584" s="16">
        <f t="shared" si="355"/>
        <v>797254</v>
      </c>
      <c r="E584" s="16">
        <f t="shared" si="355"/>
        <v>683367</v>
      </c>
      <c r="F584" s="16">
        <f t="shared" si="355"/>
        <v>174888</v>
      </c>
      <c r="G584" s="16">
        <f t="shared" si="355"/>
        <v>-25056</v>
      </c>
      <c r="H584" s="16">
        <f t="shared" si="355"/>
        <v>27261</v>
      </c>
      <c r="I584" s="16">
        <f t="shared" si="355"/>
        <v>212269</v>
      </c>
      <c r="J584" s="16">
        <f t="shared" si="355"/>
        <v>17421</v>
      </c>
      <c r="K584" s="16">
        <f t="shared" si="355"/>
        <v>30602</v>
      </c>
      <c r="L584" s="16">
        <f t="shared" si="355"/>
        <v>88607</v>
      </c>
      <c r="M584" s="16">
        <f t="shared" si="355"/>
        <v>47233</v>
      </c>
      <c r="N584" s="17">
        <f t="shared" si="355"/>
        <v>-22227</v>
      </c>
      <c r="O584" s="15"/>
      <c r="P584" s="18" t="s">
        <v>254</v>
      </c>
    </row>
    <row r="585" spans="2:16">
      <c r="B585" s="16">
        <f t="shared" si="355"/>
        <v>16266</v>
      </c>
      <c r="C585" s="16">
        <f t="shared" si="355"/>
        <v>48172</v>
      </c>
      <c r="D585" s="16">
        <f t="shared" si="355"/>
        <v>496829</v>
      </c>
      <c r="E585" s="16">
        <f t="shared" si="355"/>
        <v>199364</v>
      </c>
      <c r="F585" s="16">
        <f t="shared" si="355"/>
        <v>-32270</v>
      </c>
      <c r="G585" s="16">
        <f t="shared" si="355"/>
        <v>-27261</v>
      </c>
      <c r="H585" s="16">
        <f t="shared" si="355"/>
        <v>61887</v>
      </c>
      <c r="I585" s="16">
        <f t="shared" si="355"/>
        <v>-107771</v>
      </c>
      <c r="J585" s="16">
        <f t="shared" si="355"/>
        <v>-47767</v>
      </c>
      <c r="K585" s="16">
        <f t="shared" si="355"/>
        <v>21590</v>
      </c>
      <c r="L585" s="16">
        <f t="shared" si="355"/>
        <v>2472</v>
      </c>
      <c r="M585" s="16">
        <f t="shared" si="355"/>
        <v>38354</v>
      </c>
      <c r="N585" s="17">
        <f t="shared" si="355"/>
        <v>-32093</v>
      </c>
      <c r="O585" s="15"/>
      <c r="P585" s="18" t="s">
        <v>255</v>
      </c>
    </row>
    <row r="586" spans="2:16">
      <c r="B586" s="16">
        <f t="shared" si="355"/>
        <v>15576</v>
      </c>
      <c r="C586" s="16">
        <f t="shared" si="355"/>
        <v>55865</v>
      </c>
      <c r="D586" s="16">
        <f t="shared" si="355"/>
        <v>-34415</v>
      </c>
      <c r="E586" s="16">
        <f t="shared" si="355"/>
        <v>-42396</v>
      </c>
      <c r="F586" s="16">
        <f t="shared" si="355"/>
        <v>2437</v>
      </c>
      <c r="G586" s="16">
        <f t="shared" si="355"/>
        <v>-105124</v>
      </c>
      <c r="H586" s="16">
        <f t="shared" si="355"/>
        <v>5250</v>
      </c>
      <c r="I586" s="16">
        <f t="shared" si="355"/>
        <v>-111221</v>
      </c>
      <c r="J586" s="16">
        <f t="shared" si="355"/>
        <v>-128883</v>
      </c>
      <c r="K586" s="16">
        <f t="shared" si="355"/>
        <v>24702</v>
      </c>
      <c r="L586" s="16">
        <f t="shared" si="355"/>
        <v>-13950</v>
      </c>
      <c r="M586" s="16">
        <f t="shared" si="355"/>
        <v>-41052</v>
      </c>
      <c r="N586" s="17">
        <f t="shared" si="355"/>
        <v>-51340</v>
      </c>
      <c r="O586" s="15"/>
      <c r="P586" s="18" t="s">
        <v>256</v>
      </c>
    </row>
    <row r="587" spans="2:16">
      <c r="B587" s="16">
        <f t="shared" si="355"/>
        <v>5840</v>
      </c>
      <c r="C587" s="16">
        <f t="shared" si="355"/>
        <v>142061</v>
      </c>
      <c r="D587" s="16">
        <f t="shared" si="355"/>
        <v>-31316</v>
      </c>
      <c r="E587" s="16">
        <f t="shared" si="355"/>
        <v>30407.64</v>
      </c>
      <c r="F587" s="16">
        <f t="shared" si="355"/>
        <v>-1696.1</v>
      </c>
      <c r="G587" s="16">
        <f t="shared" si="355"/>
        <v>-19499</v>
      </c>
      <c r="H587" s="16">
        <f t="shared" si="355"/>
        <v>37713</v>
      </c>
      <c r="I587" s="16">
        <f t="shared" si="355"/>
        <v>10278</v>
      </c>
      <c r="J587" s="16">
        <f t="shared" si="355"/>
        <v>-135592</v>
      </c>
      <c r="K587" s="16">
        <f t="shared" si="355"/>
        <v>13043.17</v>
      </c>
      <c r="L587" s="16">
        <f t="shared" si="355"/>
        <v>31284.12</v>
      </c>
      <c r="M587" s="16">
        <f t="shared" si="355"/>
        <v>-7924.82</v>
      </c>
      <c r="N587" s="17">
        <f t="shared" si="355"/>
        <v>-47055.58</v>
      </c>
      <c r="O587" s="15"/>
      <c r="P587" s="18" t="s">
        <v>257</v>
      </c>
    </row>
    <row r="588" spans="2:16">
      <c r="B588" s="172" t="s">
        <v>282</v>
      </c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4"/>
      <c r="O588" s="43"/>
      <c r="P588" s="44"/>
    </row>
    <row r="589" spans="2:16">
      <c r="B589" s="175" t="s">
        <v>283</v>
      </c>
      <c r="C589" s="176"/>
      <c r="D589" s="176"/>
      <c r="E589" s="176"/>
      <c r="F589" s="176"/>
      <c r="G589" s="176"/>
      <c r="H589" s="176"/>
      <c r="I589" s="176"/>
      <c r="J589" s="176"/>
      <c r="K589" s="176"/>
      <c r="L589" s="176"/>
      <c r="M589" s="176"/>
      <c r="N589" s="177"/>
      <c r="O589" s="43"/>
      <c r="P589" s="44"/>
    </row>
    <row r="590" spans="2:16">
      <c r="B590" s="45">
        <f t="shared" ref="B590:N590" si="356">B546/B378</f>
        <v>0.17067883170796502</v>
      </c>
      <c r="C590" s="45">
        <f t="shared" si="356"/>
        <v>0.2737547934385538</v>
      </c>
      <c r="D590" s="45">
        <f t="shared" si="356"/>
        <v>0.31630124143099292</v>
      </c>
      <c r="E590" s="45">
        <f t="shared" si="356"/>
        <v>0.28993442698397759</v>
      </c>
      <c r="F590" s="45">
        <f t="shared" si="356"/>
        <v>0.26376868739079423</v>
      </c>
      <c r="G590" s="45">
        <f t="shared" si="356"/>
        <v>0.25252774410218981</v>
      </c>
      <c r="H590" s="45">
        <f t="shared" si="356"/>
        <v>0.23617404296201883</v>
      </c>
      <c r="I590" s="45">
        <f t="shared" si="356"/>
        <v>0.26730994002837022</v>
      </c>
      <c r="J590" s="45">
        <f t="shared" si="356"/>
        <v>0.24726361332262692</v>
      </c>
      <c r="K590" s="45">
        <f t="shared" si="356"/>
        <v>0.15736626211967067</v>
      </c>
      <c r="L590" s="45">
        <f t="shared" si="356"/>
        <v>0.12230067914136829</v>
      </c>
      <c r="M590" s="45">
        <f t="shared" si="356"/>
        <v>0.11153428592149485</v>
      </c>
      <c r="N590" s="45">
        <f t="shared" si="356"/>
        <v>0.18024228757994956</v>
      </c>
      <c r="O590" s="15">
        <f t="shared" ref="O590:O595" si="357">RATE(M$324-C$324,,-C590,M590)</f>
        <v>-8.5876937637010112E-2</v>
      </c>
      <c r="P590" s="44" t="s">
        <v>284</v>
      </c>
    </row>
    <row r="591" spans="2:16">
      <c r="B591" s="45">
        <f t="shared" ref="B591:N591" si="358">((B509*(1-B540))/(B433+B408))</f>
        <v>0.21442681254652651</v>
      </c>
      <c r="C591" s="45">
        <f t="shared" si="358"/>
        <v>0.38660170893223494</v>
      </c>
      <c r="D591" s="45">
        <f t="shared" si="358"/>
        <v>0.45244793021676116</v>
      </c>
      <c r="E591" s="45">
        <f t="shared" si="358"/>
        <v>0.42706647983229129</v>
      </c>
      <c r="F591" s="45">
        <f t="shared" si="358"/>
        <v>0.36374046557039497</v>
      </c>
      <c r="G591" s="45">
        <f t="shared" si="358"/>
        <v>0.33895369285160015</v>
      </c>
      <c r="H591" s="45">
        <f t="shared" si="358"/>
        <v>0.32092931566929178</v>
      </c>
      <c r="I591" s="45">
        <f t="shared" si="358"/>
        <v>0.34603678278534938</v>
      </c>
      <c r="J591" s="45">
        <f t="shared" si="358"/>
        <v>0.27125403441567214</v>
      </c>
      <c r="K591" s="45">
        <f t="shared" si="358"/>
        <v>0.18931868160044826</v>
      </c>
      <c r="L591" s="45">
        <f t="shared" si="358"/>
        <v>0.19200132882103338</v>
      </c>
      <c r="M591" s="45">
        <f t="shared" si="358"/>
        <v>0.1563264741211329</v>
      </c>
      <c r="N591" s="45">
        <f t="shared" si="358"/>
        <v>0.23477778288048975</v>
      </c>
      <c r="O591" s="15">
        <f t="shared" si="357"/>
        <v>-8.6566623900597925E-2</v>
      </c>
      <c r="P591" s="44" t="s">
        <v>285</v>
      </c>
    </row>
    <row r="592" spans="2:16">
      <c r="B592" s="45">
        <f t="shared" ref="B592:N592" si="359">B546/B433</f>
        <v>0.27446176575454012</v>
      </c>
      <c r="C592" s="45">
        <f t="shared" si="359"/>
        <v>0.37153771827367355</v>
      </c>
      <c r="D592" s="45">
        <f t="shared" si="359"/>
        <v>0.43705120661400476</v>
      </c>
      <c r="E592" s="45">
        <f t="shared" si="359"/>
        <v>0.4739447703291938</v>
      </c>
      <c r="F592" s="45">
        <f t="shared" si="359"/>
        <v>0.47252759873825634</v>
      </c>
      <c r="G592" s="45">
        <f t="shared" si="359"/>
        <v>0.47876851720035202</v>
      </c>
      <c r="H592" s="45">
        <f t="shared" si="359"/>
        <v>0.44411385191546549</v>
      </c>
      <c r="I592" s="45">
        <f t="shared" si="359"/>
        <v>0.44644982608013944</v>
      </c>
      <c r="J592" s="45">
        <f t="shared" si="359"/>
        <v>0.42708838697060536</v>
      </c>
      <c r="K592" s="45">
        <f t="shared" si="359"/>
        <v>0.31681534477791756</v>
      </c>
      <c r="L592" s="45">
        <f t="shared" si="359"/>
        <v>0.26497335457888099</v>
      </c>
      <c r="M592" s="45">
        <f t="shared" si="359"/>
        <v>0.28895116064883258</v>
      </c>
      <c r="N592" s="45">
        <f t="shared" si="359"/>
        <v>0.33290423223144405</v>
      </c>
      <c r="O592" s="15">
        <f t="shared" si="357"/>
        <v>-2.4825910815970218E-2</v>
      </c>
      <c r="P592" s="44" t="s">
        <v>286</v>
      </c>
    </row>
    <row r="593" spans="2:16">
      <c r="B593" s="175" t="s">
        <v>287</v>
      </c>
      <c r="C593" s="176"/>
      <c r="D593" s="176"/>
      <c r="E593" s="176"/>
      <c r="F593" s="176"/>
      <c r="G593" s="176"/>
      <c r="H593" s="176"/>
      <c r="I593" s="176"/>
      <c r="J593" s="176"/>
      <c r="K593" s="176"/>
      <c r="L593" s="176"/>
      <c r="M593" s="176"/>
      <c r="N593" s="177"/>
      <c r="O593" s="43"/>
      <c r="P593" s="44"/>
    </row>
    <row r="594" spans="2:16">
      <c r="B594" s="24">
        <f t="shared" ref="B594:N594" si="360">B408/B433</f>
        <v>0.33695895120805497</v>
      </c>
      <c r="C594" s="42">
        <f t="shared" si="360"/>
        <v>7.8054299487883086E-4</v>
      </c>
      <c r="D594" s="42">
        <f t="shared" si="360"/>
        <v>2.7895579778010696E-5</v>
      </c>
      <c r="E594" s="42">
        <f t="shared" si="360"/>
        <v>0.15250866448264452</v>
      </c>
      <c r="F594" s="42">
        <f t="shared" si="360"/>
        <v>0.31620951522992075</v>
      </c>
      <c r="G594" s="42">
        <f t="shared" si="360"/>
        <v>0.43704391609051862</v>
      </c>
      <c r="H594" s="42">
        <f t="shared" si="360"/>
        <v>0.50325049130281774</v>
      </c>
      <c r="I594" s="42">
        <f t="shared" si="360"/>
        <v>0.31228479592676534</v>
      </c>
      <c r="J594" s="42">
        <f t="shared" si="360"/>
        <v>0.59435100107453787</v>
      </c>
      <c r="K594" s="42">
        <f t="shared" si="360"/>
        <v>0.59871670718470993</v>
      </c>
      <c r="L594" s="42">
        <f t="shared" si="360"/>
        <v>0.65133032697750715</v>
      </c>
      <c r="M594" s="42">
        <f t="shared" si="360"/>
        <v>1.1781961709133055</v>
      </c>
      <c r="N594" s="42">
        <f t="shared" si="360"/>
        <v>0.45462521010561835</v>
      </c>
      <c r="O594" s="15" t="e">
        <f>RATE(M$324-C$324,,-C594,M594)</f>
        <v>#NUM!</v>
      </c>
      <c r="P594" s="44" t="s">
        <v>288</v>
      </c>
    </row>
    <row r="595" spans="2:16">
      <c r="B595" s="24">
        <f t="shared" ref="B595:N595" si="361">B408/B546</f>
        <v>1.2277081664970706</v>
      </c>
      <c r="C595" s="42">
        <f t="shared" si="361"/>
        <v>2.100844561638518E-3</v>
      </c>
      <c r="D595" s="42">
        <f t="shared" si="361"/>
        <v>6.3826799596614623E-5</v>
      </c>
      <c r="E595" s="42">
        <f t="shared" si="361"/>
        <v>0.32178573122922038</v>
      </c>
      <c r="F595" s="42">
        <f t="shared" si="361"/>
        <v>0.66918740000428278</v>
      </c>
      <c r="G595" s="42">
        <f t="shared" si="361"/>
        <v>0.91285015699482019</v>
      </c>
      <c r="H595" s="42">
        <f t="shared" si="361"/>
        <v>1.1331564848344531</v>
      </c>
      <c r="I595" s="42">
        <f t="shared" si="361"/>
        <v>0.69948464011879585</v>
      </c>
      <c r="J595" s="42">
        <f t="shared" si="361"/>
        <v>1.3916346573840332</v>
      </c>
      <c r="K595" s="42">
        <f t="shared" si="361"/>
        <v>1.8897970601910099</v>
      </c>
      <c r="L595" s="42">
        <f t="shared" si="361"/>
        <v>2.4580974491290219</v>
      </c>
      <c r="M595" s="42">
        <f t="shared" si="361"/>
        <v>4.0774924325193762</v>
      </c>
      <c r="N595" s="42">
        <f t="shared" si="361"/>
        <v>1.3656336149837547</v>
      </c>
      <c r="O595" s="15" t="e">
        <f t="shared" si="357"/>
        <v>#NUM!</v>
      </c>
      <c r="P595" s="44" t="s">
        <v>289</v>
      </c>
    </row>
    <row r="596" spans="2:16">
      <c r="B596" s="175" t="s">
        <v>290</v>
      </c>
      <c r="C596" s="176"/>
      <c r="D596" s="176"/>
      <c r="E596" s="176"/>
      <c r="F596" s="176"/>
      <c r="G596" s="176"/>
      <c r="H596" s="176"/>
      <c r="I596" s="176"/>
      <c r="J596" s="176"/>
      <c r="K596" s="176"/>
      <c r="L596" s="176"/>
      <c r="M596" s="176"/>
      <c r="N596" s="177"/>
      <c r="O596" s="43"/>
      <c r="P596" s="44"/>
    </row>
    <row r="597" spans="2:16">
      <c r="B597" s="46">
        <v>6527.993958</v>
      </c>
      <c r="C597" s="46">
        <v>6527.993958</v>
      </c>
      <c r="D597" s="46">
        <v>6527.993958</v>
      </c>
      <c r="E597" s="46">
        <v>6527.993958</v>
      </c>
      <c r="F597" s="46">
        <v>6527.993958</v>
      </c>
      <c r="G597" s="46">
        <v>6527.993958</v>
      </c>
      <c r="H597" s="46">
        <v>6527.993958</v>
      </c>
      <c r="I597" s="46">
        <v>6527.993958</v>
      </c>
      <c r="J597" s="46">
        <v>6527.993958</v>
      </c>
      <c r="K597" s="46">
        <v>6527.993958</v>
      </c>
      <c r="L597" s="46">
        <v>6527.993958</v>
      </c>
      <c r="M597" s="46">
        <v>7231.4326570000003</v>
      </c>
      <c r="N597" s="46">
        <v>8198.9421949999996</v>
      </c>
      <c r="O597" s="47"/>
      <c r="P597" s="48" t="s">
        <v>291</v>
      </c>
    </row>
    <row r="598" spans="2:16">
      <c r="B598" s="24">
        <f t="shared" ref="B598:N598" si="362">B433/B597</f>
        <v>370.78174636386512</v>
      </c>
      <c r="C598" s="24">
        <f t="shared" si="362"/>
        <v>409.97923975100593</v>
      </c>
      <c r="D598" s="24">
        <f t="shared" si="362"/>
        <v>411.85669246907719</v>
      </c>
      <c r="E598" s="24">
        <f t="shared" si="362"/>
        <v>401.82409433535196</v>
      </c>
      <c r="F598" s="24">
        <f t="shared" si="362"/>
        <v>406.93459079332069</v>
      </c>
      <c r="G598" s="24">
        <f t="shared" si="362"/>
        <v>415.34934276052832</v>
      </c>
      <c r="H598" s="24">
        <f t="shared" si="362"/>
        <v>423.10762200003865</v>
      </c>
      <c r="I598" s="24">
        <f t="shared" si="362"/>
        <v>470.91296649144357</v>
      </c>
      <c r="J598" s="24">
        <f t="shared" si="362"/>
        <v>509.93812516025616</v>
      </c>
      <c r="K598" s="24">
        <f t="shared" si="362"/>
        <v>540.02709908758163</v>
      </c>
      <c r="L598" s="24">
        <f t="shared" si="362"/>
        <v>565.83707242456978</v>
      </c>
      <c r="M598" s="24">
        <f t="shared" si="362"/>
        <v>465.55461271441391</v>
      </c>
      <c r="N598" s="24">
        <f t="shared" si="362"/>
        <v>580.82668553318183</v>
      </c>
      <c r="O598" s="15">
        <f>RATE(M$324-C$324,,-C598,M598)</f>
        <v>1.2793433293636806E-2</v>
      </c>
      <c r="P598" s="48" t="s">
        <v>292</v>
      </c>
    </row>
    <row r="599" spans="2:16">
      <c r="B599" s="24">
        <f t="shared" ref="B599:N599" si="363">B546/B597</f>
        <v>101.76541281657846</v>
      </c>
      <c r="C599" s="24">
        <f t="shared" si="363"/>
        <v>152.32275127666409</v>
      </c>
      <c r="D599" s="24">
        <f t="shared" si="363"/>
        <v>180.00246439566328</v>
      </c>
      <c r="E599" s="24">
        <f t="shared" si="363"/>
        <v>190.44242810250469</v>
      </c>
      <c r="F599" s="24">
        <f t="shared" si="363"/>
        <v>192.28782503110276</v>
      </c>
      <c r="G599" s="24">
        <f t="shared" si="363"/>
        <v>198.85618895359892</v>
      </c>
      <c r="H599" s="24">
        <f t="shared" si="363"/>
        <v>187.9079557812299</v>
      </c>
      <c r="I599" s="24">
        <f t="shared" si="363"/>
        <v>210.2390119889875</v>
      </c>
      <c r="J599" s="24">
        <f t="shared" si="363"/>
        <v>217.78865132950847</v>
      </c>
      <c r="K599" s="24">
        <f t="shared" si="363"/>
        <v>171.08887158685084</v>
      </c>
      <c r="L599" s="24">
        <f t="shared" si="363"/>
        <v>149.93174722543148</v>
      </c>
      <c r="M599" s="24">
        <f t="shared" si="363"/>
        <v>134.52254568924764</v>
      </c>
      <c r="N599" s="24">
        <f t="shared" si="363"/>
        <v>193.35966180695826</v>
      </c>
      <c r="O599" s="15">
        <f>RATE(M$324-C$324,,-C599,M599)</f>
        <v>-1.2350086156654456E-2</v>
      </c>
      <c r="P599" s="44" t="s">
        <v>293</v>
      </c>
    </row>
    <row r="600" spans="2:16">
      <c r="B600" s="49"/>
      <c r="C600" s="49">
        <f t="shared" ref="C600:M600" si="364">+C599/B599-1</f>
        <v>0.49680276491591457</v>
      </c>
      <c r="D600" s="50">
        <f t="shared" si="364"/>
        <v>0.18171752339691194</v>
      </c>
      <c r="E600" s="49">
        <f t="shared" si="364"/>
        <v>5.7999004301926282E-2</v>
      </c>
      <c r="F600" s="50">
        <f t="shared" si="364"/>
        <v>9.6900514606166332E-3</v>
      </c>
      <c r="G600" s="49">
        <f t="shared" si="364"/>
        <v>3.415902135995208E-2</v>
      </c>
      <c r="H600" s="50">
        <f t="shared" si="364"/>
        <v>-5.5056034363223594E-2</v>
      </c>
      <c r="I600" s="49">
        <f t="shared" si="364"/>
        <v>0.11884039776238287</v>
      </c>
      <c r="J600" s="50">
        <f t="shared" si="364"/>
        <v>3.5909792712098598E-2</v>
      </c>
      <c r="K600" s="49">
        <f t="shared" si="364"/>
        <v>-0.21442705787273597</v>
      </c>
      <c r="L600" s="50">
        <f t="shared" si="364"/>
        <v>-0.12366160443509178</v>
      </c>
      <c r="M600" s="49">
        <f t="shared" si="364"/>
        <v>-0.10277477466473572</v>
      </c>
      <c r="N600" s="51">
        <f>+N599/M599-1</f>
        <v>0.43737736166268126</v>
      </c>
      <c r="O600" s="52"/>
      <c r="P600" s="53" t="s">
        <v>294</v>
      </c>
    </row>
    <row r="601" spans="2:16">
      <c r="B601" s="3">
        <v>0.08</v>
      </c>
      <c r="C601" s="3">
        <v>0.13</v>
      </c>
      <c r="D601" s="3">
        <v>0.18</v>
      </c>
      <c r="E601" s="3">
        <v>0.19</v>
      </c>
      <c r="F601" s="3">
        <v>0.19</v>
      </c>
      <c r="G601" s="3">
        <v>0.2</v>
      </c>
      <c r="H601" s="3">
        <v>0.19</v>
      </c>
      <c r="I601" s="3">
        <v>0.17</v>
      </c>
      <c r="J601" s="3">
        <v>0.16</v>
      </c>
      <c r="K601" s="3">
        <v>0.13</v>
      </c>
      <c r="L601" s="3">
        <v>0.12</v>
      </c>
      <c r="M601" s="3">
        <v>0.1</v>
      </c>
      <c r="N601" s="3">
        <v>0.17</v>
      </c>
      <c r="O601" s="15">
        <f>RATE(M$324-C$324,,-C601,M601)</f>
        <v>-2.5895241744692238E-2</v>
      </c>
      <c r="P601" s="48" t="s">
        <v>295</v>
      </c>
    </row>
    <row r="602" spans="2:16">
      <c r="B602" s="49">
        <f t="shared" ref="B602:N602" si="365">+B601/B611</f>
        <v>8.6956521739130432E-2</v>
      </c>
      <c r="C602" s="49">
        <f t="shared" si="365"/>
        <v>9.9236641221374045E-2</v>
      </c>
      <c r="D602" s="50">
        <f t="shared" si="365"/>
        <v>6.3380281690140844E-2</v>
      </c>
      <c r="E602" s="49">
        <f t="shared" si="365"/>
        <v>5.7057057057057055E-2</v>
      </c>
      <c r="F602" s="50">
        <f t="shared" si="365"/>
        <v>5.7926829268292686E-2</v>
      </c>
      <c r="G602" s="49">
        <f t="shared" si="365"/>
        <v>5.5096418732782371E-2</v>
      </c>
      <c r="H602" s="50">
        <f t="shared" si="365"/>
        <v>5.5072463768115941E-2</v>
      </c>
      <c r="I602" s="49">
        <f t="shared" si="365"/>
        <v>4.4155844155844157E-2</v>
      </c>
      <c r="J602" s="50">
        <f t="shared" si="365"/>
        <v>3.6781609195402305E-2</v>
      </c>
      <c r="K602" s="49">
        <f t="shared" si="365"/>
        <v>3.2019704433497539E-2</v>
      </c>
      <c r="L602" s="50">
        <f t="shared" si="365"/>
        <v>4.6875E-2</v>
      </c>
      <c r="M602" s="49">
        <f t="shared" si="365"/>
        <v>4.8543689320388349E-2</v>
      </c>
      <c r="N602" s="51">
        <f t="shared" si="365"/>
        <v>5.6666666666666671E-2</v>
      </c>
      <c r="O602" s="15">
        <f>RATE(M$324-C$324,,-C602,M602)</f>
        <v>-6.900773592663538E-2</v>
      </c>
      <c r="P602" s="53" t="s">
        <v>296</v>
      </c>
    </row>
    <row r="603" spans="2:16">
      <c r="B603" s="54">
        <f t="shared" ref="B603:M603" si="366">+B601/B599</f>
        <v>7.8612170663712292E-4</v>
      </c>
      <c r="C603" s="54">
        <f t="shared" si="366"/>
        <v>8.5345097111514724E-4</v>
      </c>
      <c r="D603" s="55">
        <f t="shared" si="366"/>
        <v>9.9998630910042496E-4</v>
      </c>
      <c r="E603" s="54">
        <f t="shared" si="366"/>
        <v>9.9767684067614097E-4</v>
      </c>
      <c r="F603" s="55">
        <f t="shared" si="366"/>
        <v>9.881020806661435E-4</v>
      </c>
      <c r="G603" s="54">
        <f t="shared" si="366"/>
        <v>1.0057519509572216E-3</v>
      </c>
      <c r="H603" s="55">
        <f t="shared" si="366"/>
        <v>1.0111333456322932E-3</v>
      </c>
      <c r="I603" s="54">
        <f t="shared" si="366"/>
        <v>8.0860349557248092E-4</v>
      </c>
      <c r="J603" s="55">
        <f t="shared" si="366"/>
        <v>7.3465719642996561E-4</v>
      </c>
      <c r="K603" s="54">
        <f t="shared" si="366"/>
        <v>7.5983901696380851E-4</v>
      </c>
      <c r="L603" s="55">
        <f t="shared" si="366"/>
        <v>8.0036418050656556E-4</v>
      </c>
      <c r="M603" s="54">
        <f t="shared" si="366"/>
        <v>7.4336981572593734E-4</v>
      </c>
      <c r="N603" s="56">
        <f>+N601/N599</f>
        <v>8.7919061510213282E-4</v>
      </c>
      <c r="O603" s="43"/>
      <c r="P603" s="57" t="s">
        <v>297</v>
      </c>
    </row>
    <row r="604" spans="2:16">
      <c r="B604" s="28">
        <f t="shared" ref="B604:M604" si="367">+B611*B597</f>
        <v>6005.7544413599999</v>
      </c>
      <c r="C604" s="28">
        <f t="shared" si="367"/>
        <v>8551.6720849800004</v>
      </c>
      <c r="D604" s="28">
        <f t="shared" si="367"/>
        <v>18539.502840720001</v>
      </c>
      <c r="E604" s="28">
        <f t="shared" si="367"/>
        <v>21738.219880140001</v>
      </c>
      <c r="F604" s="28">
        <f t="shared" si="367"/>
        <v>21411.820182240001</v>
      </c>
      <c r="G604" s="28">
        <f t="shared" si="367"/>
        <v>23696.618067539999</v>
      </c>
      <c r="H604" s="28">
        <f t="shared" si="367"/>
        <v>22521.5791551</v>
      </c>
      <c r="I604" s="28">
        <f t="shared" si="367"/>
        <v>25132.776738299999</v>
      </c>
      <c r="J604" s="28">
        <f t="shared" si="367"/>
        <v>28396.773717299999</v>
      </c>
      <c r="K604" s="28">
        <f t="shared" si="367"/>
        <v>26503.655469479996</v>
      </c>
      <c r="L604" s="28">
        <f t="shared" si="367"/>
        <v>16711.664532480001</v>
      </c>
      <c r="M604" s="28">
        <f t="shared" si="367"/>
        <v>14896.751273420001</v>
      </c>
      <c r="N604" s="28">
        <f>+N611*N597</f>
        <v>24596.826584999999</v>
      </c>
      <c r="O604" s="15">
        <f>RATE(M$324-C$324,,-C604,M604)</f>
        <v>5.7070742687664697E-2</v>
      </c>
      <c r="P604" s="44" t="s">
        <v>298</v>
      </c>
    </row>
    <row r="605" spans="2:16">
      <c r="B605" s="58">
        <f t="shared" ref="B605:M605" si="368">+B611/B$598</f>
        <v>2.4812440445683695E-3</v>
      </c>
      <c r="C605" s="58">
        <f t="shared" si="368"/>
        <v>3.1952837436246937E-3</v>
      </c>
      <c r="D605" s="59">
        <f t="shared" si="368"/>
        <v>6.8956024071728083E-3</v>
      </c>
      <c r="E605" s="58">
        <f t="shared" si="368"/>
        <v>8.287208375366532E-3</v>
      </c>
      <c r="F605" s="59">
        <f t="shared" si="368"/>
        <v>8.0602634285908848E-3</v>
      </c>
      <c r="G605" s="58">
        <f t="shared" si="368"/>
        <v>8.739631019695375E-3</v>
      </c>
      <c r="H605" s="59">
        <f t="shared" si="368"/>
        <v>8.15395379476214E-3</v>
      </c>
      <c r="I605" s="58">
        <f t="shared" si="368"/>
        <v>8.1756083904093429E-3</v>
      </c>
      <c r="J605" s="59">
        <f t="shared" si="368"/>
        <v>8.5304467059272009E-3</v>
      </c>
      <c r="K605" s="58">
        <f t="shared" si="368"/>
        <v>7.5181412319116755E-3</v>
      </c>
      <c r="L605" s="59">
        <f t="shared" si="368"/>
        <v>4.5242705449301691E-3</v>
      </c>
      <c r="M605" s="58">
        <f t="shared" si="368"/>
        <v>4.4248299635335584E-3</v>
      </c>
      <c r="N605" s="60">
        <f>+N611/N$598</f>
        <v>5.1650519418647029E-3</v>
      </c>
      <c r="O605" s="61">
        <f>(SUM(B605:N605)-MAX(B605:N605)-MIN(B605:N605))/(COUNTA(B605:N605)-2)</f>
        <v>6.63006004800852E-3</v>
      </c>
      <c r="P605" s="62" t="s">
        <v>299</v>
      </c>
    </row>
    <row r="606" spans="2:16">
      <c r="B606" s="58">
        <f t="shared" ref="B606:M606" si="369">+B611/B$599</f>
        <v>9.0403996263269133E-3</v>
      </c>
      <c r="C606" s="58">
        <f t="shared" si="369"/>
        <v>8.6001597858526378E-3</v>
      </c>
      <c r="D606" s="59">
        <f t="shared" si="369"/>
        <v>1.5777561765806705E-2</v>
      </c>
      <c r="E606" s="58">
        <f t="shared" si="369"/>
        <v>1.7485599365534472E-2</v>
      </c>
      <c r="F606" s="59">
        <f t="shared" si="369"/>
        <v>1.7057762234657634E-2</v>
      </c>
      <c r="G606" s="58">
        <f t="shared" si="369"/>
        <v>1.8254397909873571E-2</v>
      </c>
      <c r="H606" s="59">
        <f t="shared" si="369"/>
        <v>1.8360052854902168E-2</v>
      </c>
      <c r="I606" s="58">
        <f t="shared" si="369"/>
        <v>1.831249092914148E-2</v>
      </c>
      <c r="J606" s="59">
        <f t="shared" si="369"/>
        <v>1.9973492527939691E-2</v>
      </c>
      <c r="K606" s="58">
        <f t="shared" si="369"/>
        <v>2.3730356991331247E-2</v>
      </c>
      <c r="L606" s="59">
        <f t="shared" si="369"/>
        <v>1.7074435850806733E-2</v>
      </c>
      <c r="M606" s="58">
        <f t="shared" si="369"/>
        <v>1.5313418203954309E-2</v>
      </c>
      <c r="N606" s="60">
        <f>+N611/N$599</f>
        <v>1.5515128501802342E-2</v>
      </c>
      <c r="O606" s="61">
        <f>(SUM(B606:N606)-MAX(B606:N606)-MIN(B606:N606))/(COUNTA(B606:N606)-2)</f>
        <v>1.6560430888249641E-2</v>
      </c>
      <c r="P606" s="62" t="s">
        <v>300</v>
      </c>
    </row>
    <row r="607" spans="2:16">
      <c r="B607" s="58">
        <f t="shared" ref="B607:N607" si="370">+(B604+B408-B330-B336)/B517</f>
        <v>0.58437401513477694</v>
      </c>
      <c r="C607" s="58">
        <f t="shared" si="370"/>
        <v>-0.10008675184475242</v>
      </c>
      <c r="D607" s="59">
        <f t="shared" si="370"/>
        <v>-6.8187048356993157E-2</v>
      </c>
      <c r="E607" s="58">
        <f t="shared" si="370"/>
        <v>0.11332090193515931</v>
      </c>
      <c r="F607" s="59">
        <f t="shared" si="370"/>
        <v>0.36427480070833945</v>
      </c>
      <c r="G607" s="58">
        <f t="shared" si="370"/>
        <v>0.54921059022073104</v>
      </c>
      <c r="H607" s="59">
        <f t="shared" si="370"/>
        <v>0.61323801362249208</v>
      </c>
      <c r="I607" s="58">
        <f t="shared" si="370"/>
        <v>0.37638914294844461</v>
      </c>
      <c r="J607" s="59">
        <f t="shared" si="370"/>
        <v>0.90469078043489604</v>
      </c>
      <c r="K607" s="58">
        <f t="shared" si="370"/>
        <v>1.1369706095895897</v>
      </c>
      <c r="L607" s="59">
        <f t="shared" si="370"/>
        <v>1.2077157599267083</v>
      </c>
      <c r="M607" s="58">
        <f t="shared" si="370"/>
        <v>1.9669193449734179</v>
      </c>
      <c r="N607" s="60">
        <f t="shared" si="370"/>
        <v>0.77955222657405043</v>
      </c>
      <c r="O607" s="61">
        <f>(SUM(B607:N607)-MAX(B607:N607)-MIN(B607:N607))/(COUNTA(B607:N607)-2)</f>
        <v>0.59650452661256326</v>
      </c>
      <c r="P607" s="62" t="s">
        <v>301</v>
      </c>
    </row>
    <row r="608" spans="2:16">
      <c r="B608" s="58">
        <f t="shared" ref="B608:N608" si="371">B604/B441</f>
        <v>1.180043451062839E-3</v>
      </c>
      <c r="C608" s="58">
        <f t="shared" si="371"/>
        <v>1.4534106552376712E-3</v>
      </c>
      <c r="D608" s="59">
        <f t="shared" si="371"/>
        <v>2.8465647905991445E-3</v>
      </c>
      <c r="E608" s="58">
        <f t="shared" si="371"/>
        <v>3.016365496109407E-3</v>
      </c>
      <c r="F608" s="59">
        <f t="shared" si="371"/>
        <v>2.8163268698821057E-3</v>
      </c>
      <c r="G608" s="58">
        <f t="shared" si="371"/>
        <v>3.1401950071115025E-3</v>
      </c>
      <c r="H608" s="59">
        <f t="shared" si="371"/>
        <v>3.1378062358132898E-3</v>
      </c>
      <c r="I608" s="58">
        <f t="shared" si="371"/>
        <v>3.5042975870285317E-3</v>
      </c>
      <c r="J608" s="59">
        <f t="shared" si="371"/>
        <v>3.9634165401974475E-3</v>
      </c>
      <c r="K608" s="58">
        <f t="shared" si="371"/>
        <v>3.5994733131608004E-3</v>
      </c>
      <c r="L608" s="59">
        <f t="shared" si="371"/>
        <v>2.0820475788767829E-3</v>
      </c>
      <c r="M608" s="58">
        <f t="shared" si="371"/>
        <v>1.8351205390379941E-3</v>
      </c>
      <c r="N608" s="60">
        <f t="shared" si="371"/>
        <v>2.8933179992397351E-3</v>
      </c>
      <c r="O608" s="61">
        <f>(SUM(B608:N608)-MAX(B608:N608)-MIN(B608:N608))/(COUNTA(B608:N608)-2)</f>
        <v>2.7568114610997244E-3</v>
      </c>
      <c r="P608" s="62" t="s">
        <v>302</v>
      </c>
    </row>
    <row r="609" spans="1:17" s="27" customFormat="1" ht="15">
      <c r="A609" s="63"/>
      <c r="B609">
        <v>1.19</v>
      </c>
      <c r="C609">
        <v>1.94</v>
      </c>
      <c r="D609">
        <v>4.13</v>
      </c>
      <c r="E609">
        <v>4.13</v>
      </c>
      <c r="F609">
        <v>4.2300000000000004</v>
      </c>
      <c r="G609">
        <v>4.16</v>
      </c>
      <c r="H609">
        <v>3.84</v>
      </c>
      <c r="I609">
        <v>4.34</v>
      </c>
      <c r="J609">
        <v>4.8</v>
      </c>
      <c r="K609">
        <v>4.76</v>
      </c>
      <c r="L609">
        <v>4</v>
      </c>
      <c r="M609">
        <v>2.2799999999999998</v>
      </c>
      <c r="N609">
        <v>2.72</v>
      </c>
      <c r="O609" s="52"/>
      <c r="P609" s="64" t="s">
        <v>303</v>
      </c>
    </row>
    <row r="610" spans="1:17" s="68" customFormat="1" ht="15">
      <c r="A610" s="65"/>
      <c r="B610">
        <v>0.48</v>
      </c>
      <c r="C610">
        <v>0.64</v>
      </c>
      <c r="D610">
        <v>1.8</v>
      </c>
      <c r="E610">
        <v>2.84</v>
      </c>
      <c r="F610">
        <v>2.52</v>
      </c>
      <c r="G610">
        <v>2.75</v>
      </c>
      <c r="H610">
        <v>3</v>
      </c>
      <c r="I610">
        <v>3.44</v>
      </c>
      <c r="J610">
        <v>4</v>
      </c>
      <c r="K610">
        <v>3.38</v>
      </c>
      <c r="L610">
        <v>1.93</v>
      </c>
      <c r="M610">
        <v>1.81</v>
      </c>
      <c r="N610">
        <v>1.1200000000000001</v>
      </c>
      <c r="O610" s="66"/>
      <c r="P610" s="67" t="s">
        <v>304</v>
      </c>
    </row>
    <row r="611" spans="1:17" s="4" customFormat="1" ht="15">
      <c r="A611" s="69"/>
      <c r="B611">
        <v>0.92</v>
      </c>
      <c r="C611">
        <v>1.31</v>
      </c>
      <c r="D611">
        <v>2.84</v>
      </c>
      <c r="E611">
        <v>3.33</v>
      </c>
      <c r="F611">
        <v>3.28</v>
      </c>
      <c r="G611">
        <v>3.63</v>
      </c>
      <c r="H611">
        <v>3.45</v>
      </c>
      <c r="I611">
        <v>3.85</v>
      </c>
      <c r="J611">
        <v>4.3499999999999996</v>
      </c>
      <c r="K611">
        <v>4.0599999999999996</v>
      </c>
      <c r="L611">
        <v>2.56</v>
      </c>
      <c r="M611">
        <v>2.06</v>
      </c>
      <c r="N611" s="70">
        <f>VLOOKUP(Q611,[1]Price!1:1048576,5,FALSE)</f>
        <v>3</v>
      </c>
      <c r="O611" s="52"/>
      <c r="P611" s="62" t="s">
        <v>305</v>
      </c>
      <c r="Q611" s="4" t="s">
        <v>306</v>
      </c>
    </row>
    <row r="612" spans="1:17">
      <c r="B612" s="178" t="s">
        <v>307</v>
      </c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80"/>
      <c r="O612" s="71"/>
      <c r="P612" s="72"/>
    </row>
    <row r="613" spans="1:17">
      <c r="B613" s="73"/>
      <c r="C613" s="74">
        <f t="shared" ref="C613:N613" si="372">365/(C441/((C342+B342)/2))</f>
        <v>12.757365269257537</v>
      </c>
      <c r="D613" s="74">
        <f t="shared" si="372"/>
        <v>8.9301423673705536</v>
      </c>
      <c r="E613" s="74">
        <f t="shared" si="372"/>
        <v>7.039697755380681</v>
      </c>
      <c r="F613" s="74">
        <f t="shared" si="372"/>
        <v>6.4250379918280141</v>
      </c>
      <c r="G613" s="74">
        <f t="shared" si="372"/>
        <v>5.8673151741433633</v>
      </c>
      <c r="H613" s="74">
        <f t="shared" si="372"/>
        <v>4.9910086977456753</v>
      </c>
      <c r="I613" s="74">
        <f t="shared" si="372"/>
        <v>5.5107873173780151</v>
      </c>
      <c r="J613" s="74">
        <f t="shared" si="372"/>
        <v>6.7623149596474166</v>
      </c>
      <c r="K613" s="74">
        <f t="shared" si="372"/>
        <v>10.17468382176798</v>
      </c>
      <c r="L613" s="74">
        <f t="shared" si="372"/>
        <v>12.784313175489713</v>
      </c>
      <c r="M613" s="74">
        <f t="shared" si="372"/>
        <v>13.478014483576821</v>
      </c>
      <c r="N613" s="75">
        <f t="shared" si="372"/>
        <v>9.7041838329608954</v>
      </c>
      <c r="O613" s="71"/>
      <c r="P613" s="72" t="s">
        <v>308</v>
      </c>
    </row>
    <row r="614" spans="1:17">
      <c r="B614" s="73"/>
      <c r="C614" s="74">
        <f t="shared" ref="C614:N614" si="373">365/(C461/((C348+B348)/2))</f>
        <v>131.5567626932924</v>
      </c>
      <c r="D614" s="74">
        <f t="shared" si="373"/>
        <v>114.23366861859442</v>
      </c>
      <c r="E614" s="74">
        <f t="shared" si="373"/>
        <v>106.9614794185817</v>
      </c>
      <c r="F614" s="74">
        <f t="shared" si="373"/>
        <v>111.13276766485112</v>
      </c>
      <c r="G614" s="74">
        <f t="shared" si="373"/>
        <v>129.45064237113172</v>
      </c>
      <c r="H614" s="74">
        <f t="shared" si="373"/>
        <v>148.27130160326158</v>
      </c>
      <c r="I614" s="74">
        <f t="shared" si="373"/>
        <v>146.56286924322995</v>
      </c>
      <c r="J614" s="74">
        <f t="shared" si="373"/>
        <v>141.56369826930782</v>
      </c>
      <c r="K614" s="74">
        <f t="shared" si="373"/>
        <v>135.97994862938066</v>
      </c>
      <c r="L614" s="74">
        <f t="shared" si="373"/>
        <v>139.3915831909313</v>
      </c>
      <c r="M614" s="74">
        <f t="shared" si="373"/>
        <v>150.95337940401896</v>
      </c>
      <c r="N614" s="75">
        <f t="shared" si="373"/>
        <v>156.11935191596905</v>
      </c>
      <c r="O614" s="71"/>
      <c r="P614" s="72" t="s">
        <v>309</v>
      </c>
    </row>
    <row r="615" spans="1:17">
      <c r="B615" s="73"/>
      <c r="C615" s="74">
        <f t="shared" ref="C615:N615" si="374">365/(C461/((C384+B384)/2))</f>
        <v>42.75557980042506</v>
      </c>
      <c r="D615" s="74">
        <f t="shared" si="374"/>
        <v>47.385959619752903</v>
      </c>
      <c r="E615" s="74">
        <f t="shared" si="374"/>
        <v>48.599516576464069</v>
      </c>
      <c r="F615" s="74">
        <f t="shared" si="374"/>
        <v>48.492054940436006</v>
      </c>
      <c r="G615" s="74">
        <f t="shared" si="374"/>
        <v>49.633351600441515</v>
      </c>
      <c r="H615" s="74">
        <f t="shared" si="374"/>
        <v>48.395127215845811</v>
      </c>
      <c r="I615" s="74">
        <f t="shared" si="374"/>
        <v>43.336230407054579</v>
      </c>
      <c r="J615" s="74">
        <f t="shared" si="374"/>
        <v>21.489315523080531</v>
      </c>
      <c r="K615" s="74">
        <f t="shared" si="374"/>
        <v>35.317305637268781</v>
      </c>
      <c r="L615" s="74">
        <f t="shared" si="374"/>
        <v>66.441463534676743</v>
      </c>
      <c r="M615" s="74">
        <f t="shared" si="374"/>
        <v>64.940834159424185</v>
      </c>
      <c r="N615" s="75">
        <f t="shared" si="374"/>
        <v>60.29773548636895</v>
      </c>
      <c r="O615" s="71"/>
      <c r="P615" s="72" t="s">
        <v>310</v>
      </c>
    </row>
    <row r="616" spans="1:17">
      <c r="B616" s="76"/>
      <c r="C616" s="77">
        <f t="shared" ref="C616:M616" si="375">C614+C613-C615</f>
        <v>101.55854816212488</v>
      </c>
      <c r="D616" s="77">
        <f t="shared" si="375"/>
        <v>75.777851366212076</v>
      </c>
      <c r="E616" s="77">
        <f t="shared" si="375"/>
        <v>65.401660597498321</v>
      </c>
      <c r="F616" s="77">
        <f t="shared" si="375"/>
        <v>69.06575071624313</v>
      </c>
      <c r="G616" s="77">
        <f t="shared" si="375"/>
        <v>85.684605944833564</v>
      </c>
      <c r="H616" s="77">
        <f t="shared" si="375"/>
        <v>104.86718308516146</v>
      </c>
      <c r="I616" s="77">
        <f t="shared" si="375"/>
        <v>108.73742615355337</v>
      </c>
      <c r="J616" s="77">
        <f t="shared" si="375"/>
        <v>126.83669770587471</v>
      </c>
      <c r="K616" s="77">
        <f t="shared" si="375"/>
        <v>110.83732681387986</v>
      </c>
      <c r="L616" s="77">
        <f t="shared" si="375"/>
        <v>85.734432831744257</v>
      </c>
      <c r="M616" s="77">
        <f t="shared" si="375"/>
        <v>99.490559728171604</v>
      </c>
      <c r="N616" s="78">
        <f>N614+N613-N615</f>
        <v>105.52580026256099</v>
      </c>
      <c r="O616" s="71"/>
      <c r="P616" s="72" t="s">
        <v>311</v>
      </c>
    </row>
    <row r="617" spans="1:17">
      <c r="B617" s="181" t="s">
        <v>312</v>
      </c>
      <c r="C617" s="182"/>
      <c r="D617" s="182"/>
      <c r="E617" s="182"/>
      <c r="F617" s="182"/>
      <c r="G617" s="182"/>
      <c r="H617" s="182"/>
      <c r="I617" s="182"/>
      <c r="J617" s="182"/>
      <c r="K617" s="182"/>
      <c r="L617" s="182"/>
      <c r="M617" s="182"/>
      <c r="N617" s="183"/>
      <c r="O617" s="43"/>
      <c r="P617" s="44"/>
    </row>
    <row r="618" spans="1:17">
      <c r="B618" s="79"/>
      <c r="C618" s="80">
        <f t="shared" ref="C618:I618" si="376">+C606/C600/100</f>
        <v>1.7311014336460551E-4</v>
      </c>
      <c r="D618" s="79">
        <f t="shared" si="376"/>
        <v>8.6824657693275746E-4</v>
      </c>
      <c r="E618" s="80">
        <f t="shared" si="376"/>
        <v>3.0148102671744893E-3</v>
      </c>
      <c r="F618" s="79">
        <f t="shared" si="376"/>
        <v>1.7603376312278277E-2</v>
      </c>
      <c r="G618" s="80">
        <f t="shared" si="376"/>
        <v>5.3439463963317656E-3</v>
      </c>
      <c r="H618" s="79">
        <f t="shared" si="376"/>
        <v>-3.3347939180970766E-3</v>
      </c>
      <c r="I618" s="80">
        <f t="shared" si="376"/>
        <v>1.5409314739720623E-3</v>
      </c>
      <c r="J618" s="79">
        <f>+J606/J600/100</f>
        <v>5.562129719899579E-3</v>
      </c>
      <c r="K618" s="80">
        <f>+K606/K600/100</f>
        <v>-1.1066866852883551E-3</v>
      </c>
      <c r="L618" s="79">
        <f>+L606/L600/100</f>
        <v>-1.3807386640991596E-3</v>
      </c>
      <c r="M618" s="80">
        <f>+M606/M600/100</f>
        <v>-1.489997740584556E-3</v>
      </c>
      <c r="N618" s="81">
        <f>+N606/N600/100</f>
        <v>3.5473094544312704E-4</v>
      </c>
      <c r="O618" s="43"/>
      <c r="P618" s="44" t="s">
        <v>313</v>
      </c>
    </row>
    <row r="619" spans="1:17">
      <c r="B619" s="82"/>
      <c r="D619" s="82"/>
      <c r="F619" s="82"/>
      <c r="H619" s="82"/>
      <c r="I619" s="83"/>
      <c r="J619" s="84"/>
      <c r="K619" s="83"/>
      <c r="L619" s="84"/>
      <c r="M619" s="83"/>
      <c r="N619" s="85">
        <v>3.26</v>
      </c>
      <c r="O619" s="47"/>
      <c r="P619" s="48" t="s">
        <v>314</v>
      </c>
    </row>
    <row r="620" spans="1:17">
      <c r="B620" s="86">
        <f t="shared" ref="B620:M623" si="377">($O605-B605)/$O605</f>
        <v>0.62575843557952937</v>
      </c>
      <c r="C620" s="87">
        <f t="shared" si="377"/>
        <v>0.51806111551214906</v>
      </c>
      <c r="D620" s="86">
        <f t="shared" si="377"/>
        <v>-4.0051275138005667E-2</v>
      </c>
      <c r="E620" s="87">
        <f t="shared" si="377"/>
        <v>-0.24994469361642838</v>
      </c>
      <c r="F620" s="86">
        <f t="shared" si="377"/>
        <v>-0.21571499658015267</v>
      </c>
      <c r="G620" s="87">
        <f t="shared" si="377"/>
        <v>-0.31818278513488119</v>
      </c>
      <c r="H620" s="86">
        <f t="shared" si="377"/>
        <v>-0.22984614554303381</v>
      </c>
      <c r="I620" s="87">
        <f t="shared" si="377"/>
        <v>-0.2331122691513271</v>
      </c>
      <c r="J620" s="86">
        <f t="shared" si="377"/>
        <v>-0.28663189234455011</v>
      </c>
      <c r="K620" s="87">
        <f t="shared" si="377"/>
        <v>-0.13394768335015453</v>
      </c>
      <c r="L620" s="86">
        <f t="shared" si="377"/>
        <v>0.31761243304438391</v>
      </c>
      <c r="M620" s="87">
        <f t="shared" si="377"/>
        <v>0.33261087659942834</v>
      </c>
      <c r="N620" s="88">
        <f>($O605-N605)/$O605</f>
        <v>0.22096453056769275</v>
      </c>
      <c r="O620" s="52"/>
      <c r="P620" s="89" t="s">
        <v>315</v>
      </c>
    </row>
    <row r="621" spans="1:17">
      <c r="B621" s="86">
        <f t="shared" si="377"/>
        <v>0.45409635248431385</v>
      </c>
      <c r="C621" s="87">
        <f t="shared" si="377"/>
        <v>0.48068019220714653</v>
      </c>
      <c r="D621" s="86">
        <f t="shared" si="377"/>
        <v>4.7273475414122017E-2</v>
      </c>
      <c r="E621" s="87">
        <f t="shared" si="377"/>
        <v>-5.5866208043009208E-2</v>
      </c>
      <c r="F621" s="86">
        <f t="shared" si="377"/>
        <v>-3.0031304726549798E-2</v>
      </c>
      <c r="G621" s="87">
        <f t="shared" si="377"/>
        <v>-0.102290032974074</v>
      </c>
      <c r="H621" s="86">
        <f t="shared" si="377"/>
        <v>-0.10866999649927213</v>
      </c>
      <c r="I621" s="87">
        <f t="shared" si="377"/>
        <v>-0.1057979742625539</v>
      </c>
      <c r="J621" s="86">
        <f t="shared" si="377"/>
        <v>-0.20609739340247285</v>
      </c>
      <c r="K621" s="87">
        <f t="shared" si="377"/>
        <v>-0.43295528669903061</v>
      </c>
      <c r="L621" s="86">
        <f t="shared" si="377"/>
        <v>-3.1038139407459548E-2</v>
      </c>
      <c r="M621" s="87">
        <f t="shared" si="377"/>
        <v>7.5300739015199375E-2</v>
      </c>
      <c r="N621" s="88">
        <f>($O606-N606)/$O606</f>
        <v>6.3120482401758493E-2</v>
      </c>
      <c r="O621" s="52"/>
      <c r="P621" s="89" t="s">
        <v>316</v>
      </c>
    </row>
    <row r="622" spans="1:17">
      <c r="B622" s="86">
        <f t="shared" si="377"/>
        <v>2.0335992329636135E-2</v>
      </c>
      <c r="C622" s="87">
        <f t="shared" si="377"/>
        <v>1.1677887549540089</v>
      </c>
      <c r="D622" s="86">
        <f t="shared" si="377"/>
        <v>1.1143110325485954</v>
      </c>
      <c r="E622" s="87">
        <f t="shared" si="377"/>
        <v>0.81002507629122722</v>
      </c>
      <c r="F622" s="86">
        <f t="shared" si="377"/>
        <v>0.3893176255057319</v>
      </c>
      <c r="G622" s="87">
        <f t="shared" si="377"/>
        <v>7.9285125731409889E-2</v>
      </c>
      <c r="H622" s="86">
        <f t="shared" si="377"/>
        <v>-2.805257338943452E-2</v>
      </c>
      <c r="I622" s="87">
        <f t="shared" si="377"/>
        <v>0.36900873982317017</v>
      </c>
      <c r="J622" s="86">
        <f t="shared" si="377"/>
        <v>-0.51665367163676768</v>
      </c>
      <c r="K622" s="87">
        <f t="shared" si="377"/>
        <v>-0.90605529189565659</v>
      </c>
      <c r="L622" s="86">
        <f t="shared" si="377"/>
        <v>-1.0246548115654686</v>
      </c>
      <c r="M622" s="87">
        <f t="shared" si="377"/>
        <v>-2.2974089168160754</v>
      </c>
      <c r="N622" s="88">
        <f>($O607-N607)/$O607</f>
        <v>-0.30686724374244156</v>
      </c>
      <c r="O622" s="52"/>
      <c r="P622" s="89" t="s">
        <v>317</v>
      </c>
    </row>
    <row r="623" spans="1:17">
      <c r="B623" s="86">
        <f t="shared" si="377"/>
        <v>0.5719535166934826</v>
      </c>
      <c r="C623" s="87">
        <f t="shared" si="377"/>
        <v>0.47279287113167739</v>
      </c>
      <c r="D623" s="86">
        <f t="shared" si="377"/>
        <v>-3.255693425752678E-2</v>
      </c>
      <c r="E623" s="87">
        <f t="shared" si="377"/>
        <v>-9.4150085586971355E-2</v>
      </c>
      <c r="F623" s="86">
        <f t="shared" si="377"/>
        <v>-2.1588494397306306E-2</v>
      </c>
      <c r="G623" s="87">
        <f t="shared" si="377"/>
        <v>-0.13906774236162014</v>
      </c>
      <c r="H623" s="86">
        <f t="shared" si="377"/>
        <v>-0.13820124447740872</v>
      </c>
      <c r="I623" s="87">
        <f t="shared" si="377"/>
        <v>-0.27114154757272602</v>
      </c>
      <c r="J623" s="86">
        <f t="shared" si="377"/>
        <v>-0.43768139247955468</v>
      </c>
      <c r="K623" s="87">
        <f t="shared" si="377"/>
        <v>-0.30566539059763204</v>
      </c>
      <c r="L623" s="86">
        <f t="shared" si="377"/>
        <v>0.24476243361008454</v>
      </c>
      <c r="M623" s="87">
        <f t="shared" si="377"/>
        <v>0.33433222948589203</v>
      </c>
      <c r="N623" s="88">
        <f>($O608-N608)/$O608</f>
        <v>-4.9516094976461165E-2</v>
      </c>
      <c r="O623" s="52"/>
      <c r="P623" s="89" t="s">
        <v>318</v>
      </c>
    </row>
    <row r="624" spans="1:17">
      <c r="B624" s="82"/>
      <c r="D624" s="82"/>
      <c r="F624" s="82"/>
      <c r="H624" s="82"/>
      <c r="I624" s="55"/>
      <c r="J624" s="54"/>
      <c r="K624" s="55"/>
      <c r="L624" s="54"/>
      <c r="M624" s="55"/>
      <c r="N624" s="56">
        <f>N619/N611-1</f>
        <v>8.666666666666667E-2</v>
      </c>
      <c r="O624" s="43"/>
      <c r="P624" s="57" t="s">
        <v>319</v>
      </c>
    </row>
    <row r="625" spans="1:16">
      <c r="B625" s="90">
        <f t="shared" ref="B625:M625" si="378">AVERAGE(B620:B624)</f>
        <v>0.4180360742717405</v>
      </c>
      <c r="C625" s="91">
        <f t="shared" si="378"/>
        <v>0.65983073345124554</v>
      </c>
      <c r="D625" s="90">
        <f t="shared" si="378"/>
        <v>0.27224407464179629</v>
      </c>
      <c r="E625" s="91">
        <f t="shared" si="378"/>
        <v>0.10251602226120457</v>
      </c>
      <c r="F625" s="90">
        <f t="shared" si="378"/>
        <v>3.049570745043078E-2</v>
      </c>
      <c r="G625" s="91">
        <f t="shared" si="378"/>
        <v>-0.12006385868479136</v>
      </c>
      <c r="H625" s="90">
        <f t="shared" si="378"/>
        <v>-0.1261924899772873</v>
      </c>
      <c r="I625" s="91">
        <f t="shared" si="378"/>
        <v>-6.0260762790859207E-2</v>
      </c>
      <c r="J625" s="92">
        <f t="shared" si="378"/>
        <v>-0.36176608746583633</v>
      </c>
      <c r="K625" s="93">
        <f t="shared" si="378"/>
        <v>-0.44465591313561842</v>
      </c>
      <c r="L625" s="92">
        <f t="shared" si="378"/>
        <v>-0.1233295210796149</v>
      </c>
      <c r="M625" s="93">
        <f t="shared" si="378"/>
        <v>-0.38879126792888896</v>
      </c>
      <c r="N625" s="94">
        <f>AVERAGE(N620:N624)</f>
        <v>2.8736681834430288E-3</v>
      </c>
      <c r="O625" s="52"/>
      <c r="P625" s="89" t="s">
        <v>320</v>
      </c>
    </row>
    <row r="626" spans="1:16">
      <c r="B626" s="160" t="s">
        <v>321</v>
      </c>
      <c r="C626" s="161"/>
      <c r="D626" s="161"/>
      <c r="E626" s="161"/>
      <c r="F626" s="161"/>
      <c r="G626" s="161"/>
      <c r="H626" s="161"/>
      <c r="I626" s="161"/>
      <c r="J626" s="161"/>
      <c r="K626" s="161"/>
      <c r="L626" s="161"/>
      <c r="M626" s="161"/>
      <c r="N626" s="162"/>
      <c r="O626" s="43"/>
      <c r="P626" s="44"/>
    </row>
    <row r="627" spans="1:16" s="4" customFormat="1" ht="14.25">
      <c r="B627" s="95"/>
      <c r="C627" s="96">
        <f>+B$601+B627</f>
        <v>0.08</v>
      </c>
      <c r="D627" s="96">
        <f t="shared" ref="D627:N627" si="379">+C$601+C627</f>
        <v>0.21000000000000002</v>
      </c>
      <c r="E627" s="96">
        <f t="shared" si="379"/>
        <v>0.39</v>
      </c>
      <c r="F627" s="96">
        <f t="shared" si="379"/>
        <v>0.58000000000000007</v>
      </c>
      <c r="G627" s="96">
        <f t="shared" si="379"/>
        <v>0.77</v>
      </c>
      <c r="H627" s="96">
        <f t="shared" si="379"/>
        <v>0.97</v>
      </c>
      <c r="I627" s="96">
        <f t="shared" si="379"/>
        <v>1.1599999999999999</v>
      </c>
      <c r="J627" s="96">
        <f t="shared" si="379"/>
        <v>1.3299999999999998</v>
      </c>
      <c r="K627" s="96">
        <f t="shared" si="379"/>
        <v>1.4899999999999998</v>
      </c>
      <c r="L627" s="96">
        <f t="shared" si="379"/>
        <v>1.6199999999999997</v>
      </c>
      <c r="M627" s="96">
        <f t="shared" si="379"/>
        <v>1.7399999999999998</v>
      </c>
      <c r="N627" s="97">
        <f t="shared" si="379"/>
        <v>1.8399999999999999</v>
      </c>
      <c r="O627" s="52"/>
      <c r="P627" s="62" t="s">
        <v>322</v>
      </c>
    </row>
    <row r="628" spans="1:16" s="4" customFormat="1" ht="14.25">
      <c r="B628" s="98">
        <f>+B$611+B627</f>
        <v>0.92</v>
      </c>
      <c r="C628" s="99">
        <f t="shared" ref="C628:N628" si="380">+C$611+C627</f>
        <v>1.3900000000000001</v>
      </c>
      <c r="D628" s="99">
        <f t="shared" si="380"/>
        <v>3.05</v>
      </c>
      <c r="E628" s="99">
        <f t="shared" si="380"/>
        <v>3.72</v>
      </c>
      <c r="F628" s="99">
        <f t="shared" si="380"/>
        <v>3.86</v>
      </c>
      <c r="G628" s="99">
        <f t="shared" si="380"/>
        <v>4.4000000000000004</v>
      </c>
      <c r="H628" s="99">
        <f t="shared" si="380"/>
        <v>4.42</v>
      </c>
      <c r="I628" s="99">
        <f t="shared" si="380"/>
        <v>5.01</v>
      </c>
      <c r="J628" s="99">
        <f t="shared" si="380"/>
        <v>5.68</v>
      </c>
      <c r="K628" s="99">
        <f t="shared" si="380"/>
        <v>5.5499999999999989</v>
      </c>
      <c r="L628" s="99">
        <f t="shared" si="380"/>
        <v>4.18</v>
      </c>
      <c r="M628" s="99">
        <f t="shared" si="380"/>
        <v>3.8</v>
      </c>
      <c r="N628" s="100">
        <f t="shared" si="380"/>
        <v>4.84</v>
      </c>
      <c r="O628" s="52"/>
      <c r="P628" s="62" t="s">
        <v>323</v>
      </c>
    </row>
    <row r="629" spans="1:16" s="4" customFormat="1" ht="14.25">
      <c r="B629" s="101"/>
      <c r="I629" s="102"/>
      <c r="J629" s="102"/>
      <c r="K629" s="102"/>
      <c r="L629" s="102"/>
      <c r="M629" s="102"/>
      <c r="N629" s="103">
        <f>+N628/B628-1</f>
        <v>4.2608695652173907</v>
      </c>
      <c r="O629" s="52"/>
      <c r="P629" s="104" t="s">
        <v>324</v>
      </c>
    </row>
    <row r="630" spans="1:16" s="111" customFormat="1" ht="14.25">
      <c r="A630" s="105"/>
      <c r="B630" s="106"/>
      <c r="C630" s="107">
        <f>RATE(C$324-$B$324,,-$B628,C628)</f>
        <v>0.51086956521739135</v>
      </c>
      <c r="D630" s="107">
        <f t="shared" ref="D630:N630" si="381">RATE(D$324-$B$324,,-$B628,D628)</f>
        <v>0.82077384408443199</v>
      </c>
      <c r="E630" s="107">
        <f t="shared" si="381"/>
        <v>0.59313179138920069</v>
      </c>
      <c r="F630" s="107">
        <f t="shared" si="381"/>
        <v>0.43119848992974535</v>
      </c>
      <c r="G630" s="107">
        <f t="shared" si="381"/>
        <v>0.36751774296534084</v>
      </c>
      <c r="H630" s="107">
        <f t="shared" si="381"/>
        <v>0.29898979832240408</v>
      </c>
      <c r="I630" s="107">
        <f t="shared" si="381"/>
        <v>0.27394296684967778</v>
      </c>
      <c r="J630" s="107">
        <f t="shared" si="381"/>
        <v>0.25550967440992672</v>
      </c>
      <c r="K630" s="107">
        <f t="shared" si="381"/>
        <v>0.22102004905901954</v>
      </c>
      <c r="L630" s="107">
        <f t="shared" si="381"/>
        <v>0.16342621524891793</v>
      </c>
      <c r="M630" s="107">
        <f t="shared" si="381"/>
        <v>0.13762627833981408</v>
      </c>
      <c r="N630" s="108">
        <f t="shared" si="381"/>
        <v>0.14838663064326879</v>
      </c>
      <c r="O630" s="109"/>
      <c r="P630" s="110" t="s">
        <v>325</v>
      </c>
    </row>
    <row r="631" spans="1:16" s="4" customFormat="1" ht="14.25">
      <c r="B631" s="95"/>
      <c r="C631" s="96"/>
      <c r="D631" s="96">
        <f t="shared" ref="D631:N631" si="382">+C$601+C631</f>
        <v>0.13</v>
      </c>
      <c r="E631" s="96">
        <f t="shared" si="382"/>
        <v>0.31</v>
      </c>
      <c r="F631" s="96">
        <f t="shared" si="382"/>
        <v>0.5</v>
      </c>
      <c r="G631" s="96">
        <f t="shared" si="382"/>
        <v>0.69</v>
      </c>
      <c r="H631" s="96">
        <f t="shared" si="382"/>
        <v>0.8899999999999999</v>
      </c>
      <c r="I631" s="96">
        <f t="shared" si="382"/>
        <v>1.0799999999999998</v>
      </c>
      <c r="J631" s="96">
        <f t="shared" si="382"/>
        <v>1.2499999999999998</v>
      </c>
      <c r="K631" s="96">
        <f t="shared" si="382"/>
        <v>1.4099999999999997</v>
      </c>
      <c r="L631" s="96">
        <f t="shared" si="382"/>
        <v>1.5399999999999996</v>
      </c>
      <c r="M631" s="96">
        <f t="shared" si="382"/>
        <v>1.6599999999999997</v>
      </c>
      <c r="N631" s="97">
        <f t="shared" si="382"/>
        <v>1.7599999999999998</v>
      </c>
      <c r="O631" s="52"/>
      <c r="P631" s="62" t="s">
        <v>322</v>
      </c>
    </row>
    <row r="632" spans="1:16" s="4" customFormat="1" ht="14.25">
      <c r="B632" s="98"/>
      <c r="C632" s="99">
        <f t="shared" ref="C632:N632" si="383">+C$611+C631</f>
        <v>1.31</v>
      </c>
      <c r="D632" s="99">
        <f t="shared" si="383"/>
        <v>2.9699999999999998</v>
      </c>
      <c r="E632" s="99">
        <f t="shared" si="383"/>
        <v>3.64</v>
      </c>
      <c r="F632" s="99">
        <f t="shared" si="383"/>
        <v>3.78</v>
      </c>
      <c r="G632" s="99">
        <f t="shared" si="383"/>
        <v>4.32</v>
      </c>
      <c r="H632" s="99">
        <f t="shared" si="383"/>
        <v>4.34</v>
      </c>
      <c r="I632" s="99">
        <f t="shared" si="383"/>
        <v>4.93</v>
      </c>
      <c r="J632" s="99">
        <f t="shared" si="383"/>
        <v>5.6</v>
      </c>
      <c r="K632" s="99">
        <f t="shared" si="383"/>
        <v>5.4699999999999989</v>
      </c>
      <c r="L632" s="99">
        <f t="shared" si="383"/>
        <v>4.0999999999999996</v>
      </c>
      <c r="M632" s="99">
        <f t="shared" si="383"/>
        <v>3.7199999999999998</v>
      </c>
      <c r="N632" s="100">
        <f t="shared" si="383"/>
        <v>4.76</v>
      </c>
      <c r="O632" s="52"/>
      <c r="P632" s="62" t="s">
        <v>323</v>
      </c>
    </row>
    <row r="633" spans="1:16" s="4" customFormat="1" ht="14.25">
      <c r="B633" s="101"/>
      <c r="I633" s="102"/>
      <c r="J633" s="102"/>
      <c r="K633" s="102"/>
      <c r="L633" s="102"/>
      <c r="M633" s="102"/>
      <c r="N633" s="103">
        <f>+N632/C632-1</f>
        <v>2.6335877862595418</v>
      </c>
      <c r="O633" s="52"/>
      <c r="P633" s="104" t="s">
        <v>324</v>
      </c>
    </row>
    <row r="634" spans="1:16" s="111" customFormat="1" ht="14.25">
      <c r="A634" s="105"/>
      <c r="B634" s="106"/>
      <c r="C634" s="107"/>
      <c r="D634" s="107">
        <f>RATE(D$324-$C$324,,-$C632,D632)</f>
        <v>1.2671755725190839</v>
      </c>
      <c r="E634" s="107">
        <f t="shared" ref="E634:N634" si="384">RATE(E$324-$C$324,,-$C632,E632)</f>
        <v>0.66692110017194073</v>
      </c>
      <c r="F634" s="107">
        <f t="shared" si="384"/>
        <v>0.42366180857491442</v>
      </c>
      <c r="G634" s="107">
        <f t="shared" si="384"/>
        <v>0.34757551933060349</v>
      </c>
      <c r="H634" s="107">
        <f t="shared" si="384"/>
        <v>0.27070192187357311</v>
      </c>
      <c r="I634" s="107">
        <f t="shared" si="384"/>
        <v>0.24718038133931008</v>
      </c>
      <c r="J634" s="107">
        <f t="shared" si="384"/>
        <v>0.23063981464286951</v>
      </c>
      <c r="K634" s="107">
        <f t="shared" si="384"/>
        <v>0.19560990376367846</v>
      </c>
      <c r="L634" s="107">
        <f t="shared" si="384"/>
        <v>0.1351596651326494</v>
      </c>
      <c r="M634" s="107">
        <f t="shared" si="384"/>
        <v>0.11001069799399288</v>
      </c>
      <c r="N634" s="108">
        <f t="shared" si="384"/>
        <v>0.12444859255572027</v>
      </c>
      <c r="O634" s="109"/>
      <c r="P634" s="110" t="s">
        <v>325</v>
      </c>
    </row>
    <row r="635" spans="1:16" s="4" customFormat="1" ht="14.25">
      <c r="B635" s="95"/>
      <c r="C635" s="96"/>
      <c r="D635" s="96"/>
      <c r="E635" s="96">
        <f t="shared" ref="E635:N635" si="385">+D$601+D635</f>
        <v>0.18</v>
      </c>
      <c r="F635" s="96">
        <f t="shared" si="385"/>
        <v>0.37</v>
      </c>
      <c r="G635" s="96">
        <f t="shared" si="385"/>
        <v>0.56000000000000005</v>
      </c>
      <c r="H635" s="96">
        <f t="shared" si="385"/>
        <v>0.76</v>
      </c>
      <c r="I635" s="96">
        <f t="shared" si="385"/>
        <v>0.95</v>
      </c>
      <c r="J635" s="96">
        <f t="shared" si="385"/>
        <v>1.1199999999999999</v>
      </c>
      <c r="K635" s="96">
        <f t="shared" si="385"/>
        <v>1.2799999999999998</v>
      </c>
      <c r="L635" s="96">
        <f t="shared" si="385"/>
        <v>1.4099999999999997</v>
      </c>
      <c r="M635" s="96">
        <f t="shared" si="385"/>
        <v>1.5299999999999998</v>
      </c>
      <c r="N635" s="97">
        <f t="shared" si="385"/>
        <v>1.63</v>
      </c>
      <c r="O635" s="52"/>
      <c r="P635" s="62" t="s">
        <v>322</v>
      </c>
    </row>
    <row r="636" spans="1:16" s="4" customFormat="1" ht="14.25">
      <c r="B636" s="98"/>
      <c r="C636" s="99"/>
      <c r="D636" s="99">
        <f t="shared" ref="D636:N636" si="386">+D$611+D635</f>
        <v>2.84</v>
      </c>
      <c r="E636" s="99">
        <f t="shared" si="386"/>
        <v>3.5100000000000002</v>
      </c>
      <c r="F636" s="99">
        <f t="shared" si="386"/>
        <v>3.65</v>
      </c>
      <c r="G636" s="99">
        <f t="shared" si="386"/>
        <v>4.1899999999999995</v>
      </c>
      <c r="H636" s="99">
        <f t="shared" si="386"/>
        <v>4.21</v>
      </c>
      <c r="I636" s="99">
        <f t="shared" si="386"/>
        <v>4.8</v>
      </c>
      <c r="J636" s="99">
        <f t="shared" si="386"/>
        <v>5.47</v>
      </c>
      <c r="K636" s="99">
        <f t="shared" si="386"/>
        <v>5.34</v>
      </c>
      <c r="L636" s="99">
        <f t="shared" si="386"/>
        <v>3.9699999999999998</v>
      </c>
      <c r="M636" s="99">
        <f t="shared" si="386"/>
        <v>3.59</v>
      </c>
      <c r="N636" s="100">
        <f t="shared" si="386"/>
        <v>4.63</v>
      </c>
      <c r="O636" s="52"/>
      <c r="P636" s="62" t="s">
        <v>323</v>
      </c>
    </row>
    <row r="637" spans="1:16" s="4" customFormat="1" ht="14.25">
      <c r="B637" s="101"/>
      <c r="I637" s="102"/>
      <c r="J637" s="102"/>
      <c r="K637" s="102"/>
      <c r="L637" s="102"/>
      <c r="M637" s="102"/>
      <c r="N637" s="103">
        <f>+N636/D636-1</f>
        <v>0.63028169014084501</v>
      </c>
      <c r="O637" s="52"/>
      <c r="P637" s="104" t="s">
        <v>324</v>
      </c>
    </row>
    <row r="638" spans="1:16" s="111" customFormat="1" ht="14.25">
      <c r="A638" s="105"/>
      <c r="B638" s="106"/>
      <c r="C638" s="107"/>
      <c r="D638" s="107"/>
      <c r="E638" s="107">
        <f>RATE(E$324-$D$324,,-$D636,E636)</f>
        <v>0.23591549295774655</v>
      </c>
      <c r="F638" s="107">
        <f t="shared" ref="F638:N638" si="387">RATE(F$324-$D$324,,-$D636,F636)</f>
        <v>0.13367158719165653</v>
      </c>
      <c r="G638" s="107">
        <f t="shared" si="387"/>
        <v>0.13840963029276673</v>
      </c>
      <c r="H638" s="107">
        <f t="shared" si="387"/>
        <v>0.10342022222369859</v>
      </c>
      <c r="I638" s="107">
        <f t="shared" si="387"/>
        <v>0.11066881859838543</v>
      </c>
      <c r="J638" s="107">
        <f t="shared" si="387"/>
        <v>0.11543644711373892</v>
      </c>
      <c r="K638" s="107">
        <f t="shared" si="387"/>
        <v>9.4396517561572094E-2</v>
      </c>
      <c r="L638" s="107">
        <f t="shared" si="387"/>
        <v>4.2759177513407555E-2</v>
      </c>
      <c r="M638" s="107">
        <f t="shared" si="387"/>
        <v>2.6380651567773895E-2</v>
      </c>
      <c r="N638" s="108">
        <f t="shared" si="387"/>
        <v>5.0089377097944775E-2</v>
      </c>
      <c r="O638" s="109"/>
      <c r="P638" s="110" t="s">
        <v>325</v>
      </c>
    </row>
    <row r="639" spans="1:16" s="4" customFormat="1" ht="14.25">
      <c r="B639" s="95"/>
      <c r="C639" s="96"/>
      <c r="D639" s="96"/>
      <c r="E639" s="96"/>
      <c r="F639" s="96">
        <f t="shared" ref="F639:N639" si="388">+E$601+E639</f>
        <v>0.19</v>
      </c>
      <c r="G639" s="96">
        <f t="shared" si="388"/>
        <v>0.38</v>
      </c>
      <c r="H639" s="96">
        <f t="shared" si="388"/>
        <v>0.58000000000000007</v>
      </c>
      <c r="I639" s="96">
        <f t="shared" si="388"/>
        <v>0.77</v>
      </c>
      <c r="J639" s="96">
        <f t="shared" si="388"/>
        <v>0.94000000000000006</v>
      </c>
      <c r="K639" s="96">
        <f t="shared" si="388"/>
        <v>1.1000000000000001</v>
      </c>
      <c r="L639" s="96">
        <f t="shared" si="388"/>
        <v>1.23</v>
      </c>
      <c r="M639" s="96">
        <f t="shared" si="388"/>
        <v>1.35</v>
      </c>
      <c r="N639" s="97">
        <f t="shared" si="388"/>
        <v>1.4500000000000002</v>
      </c>
      <c r="O639" s="52"/>
      <c r="P639" s="62" t="s">
        <v>322</v>
      </c>
    </row>
    <row r="640" spans="1:16" s="4" customFormat="1" ht="14.25">
      <c r="B640" s="98"/>
      <c r="C640" s="99"/>
      <c r="D640" s="99"/>
      <c r="E640" s="99">
        <f t="shared" ref="E640:N640" si="389">+E$611+E639</f>
        <v>3.33</v>
      </c>
      <c r="F640" s="99">
        <f t="shared" si="389"/>
        <v>3.4699999999999998</v>
      </c>
      <c r="G640" s="99">
        <f t="shared" si="389"/>
        <v>4.01</v>
      </c>
      <c r="H640" s="99">
        <f t="shared" si="389"/>
        <v>4.03</v>
      </c>
      <c r="I640" s="99">
        <f t="shared" si="389"/>
        <v>4.62</v>
      </c>
      <c r="J640" s="99">
        <f t="shared" si="389"/>
        <v>5.29</v>
      </c>
      <c r="K640" s="99">
        <f t="shared" si="389"/>
        <v>5.16</v>
      </c>
      <c r="L640" s="99">
        <f t="shared" si="389"/>
        <v>3.79</v>
      </c>
      <c r="M640" s="99">
        <f t="shared" si="389"/>
        <v>3.41</v>
      </c>
      <c r="N640" s="100">
        <f t="shared" si="389"/>
        <v>4.45</v>
      </c>
      <c r="O640" s="52"/>
      <c r="P640" s="62" t="s">
        <v>323</v>
      </c>
    </row>
    <row r="641" spans="1:16" s="4" customFormat="1" ht="14.25">
      <c r="B641" s="101"/>
      <c r="I641" s="102"/>
      <c r="J641" s="102"/>
      <c r="K641" s="102"/>
      <c r="L641" s="102"/>
      <c r="M641" s="102"/>
      <c r="N641" s="103">
        <f>+N640/E640-1</f>
        <v>0.33633633633633631</v>
      </c>
      <c r="O641" s="52"/>
      <c r="P641" s="104" t="s">
        <v>324</v>
      </c>
    </row>
    <row r="642" spans="1:16" s="111" customFormat="1" ht="14.25">
      <c r="A642" s="105"/>
      <c r="B642" s="106"/>
      <c r="C642" s="107"/>
      <c r="D642" s="107"/>
      <c r="E642" s="107"/>
      <c r="F642" s="107">
        <f>RATE(F$324-$E$324,,-$E640,F640)</f>
        <v>4.2042042042041879E-2</v>
      </c>
      <c r="G642" s="107">
        <f t="shared" ref="G642:N642" si="390">RATE(G$324-$E$324,,-$E640,G640)</f>
        <v>9.736238508718513E-2</v>
      </c>
      <c r="H642" s="107">
        <f t="shared" si="390"/>
        <v>6.5663941313201232E-2</v>
      </c>
      <c r="I642" s="107">
        <f t="shared" si="390"/>
        <v>8.5299081625515125E-2</v>
      </c>
      <c r="J642" s="107">
        <f t="shared" si="390"/>
        <v>9.6989037824250432E-2</v>
      </c>
      <c r="K642" s="107">
        <f t="shared" si="390"/>
        <v>7.5724131944711059E-2</v>
      </c>
      <c r="L642" s="107">
        <f t="shared" si="390"/>
        <v>1.8656718219955893E-2</v>
      </c>
      <c r="M642" s="107">
        <f t="shared" si="390"/>
        <v>2.9719057966408552E-3</v>
      </c>
      <c r="N642" s="108">
        <f t="shared" si="390"/>
        <v>3.2739152341666543E-2</v>
      </c>
      <c r="O642" s="109"/>
      <c r="P642" s="110" t="s">
        <v>325</v>
      </c>
    </row>
    <row r="643" spans="1:16" s="4" customFormat="1" ht="14.25">
      <c r="B643" s="95"/>
      <c r="C643" s="96"/>
      <c r="D643" s="96"/>
      <c r="E643" s="96"/>
      <c r="F643" s="96"/>
      <c r="G643" s="96">
        <f t="shared" ref="G643:N643" si="391">+F$601+F643</f>
        <v>0.19</v>
      </c>
      <c r="H643" s="96">
        <f t="shared" si="391"/>
        <v>0.39</v>
      </c>
      <c r="I643" s="96">
        <f t="shared" si="391"/>
        <v>0.58000000000000007</v>
      </c>
      <c r="J643" s="96">
        <f t="shared" si="391"/>
        <v>0.75000000000000011</v>
      </c>
      <c r="K643" s="96">
        <f t="shared" si="391"/>
        <v>0.91000000000000014</v>
      </c>
      <c r="L643" s="96">
        <f t="shared" si="391"/>
        <v>1.04</v>
      </c>
      <c r="M643" s="96">
        <f t="shared" si="391"/>
        <v>1.1600000000000001</v>
      </c>
      <c r="N643" s="97">
        <f t="shared" si="391"/>
        <v>1.2600000000000002</v>
      </c>
      <c r="O643" s="52"/>
      <c r="P643" s="62" t="s">
        <v>322</v>
      </c>
    </row>
    <row r="644" spans="1:16" s="4" customFormat="1" ht="14.25">
      <c r="B644" s="98"/>
      <c r="C644" s="99"/>
      <c r="D644" s="99"/>
      <c r="E644" s="99"/>
      <c r="F644" s="99">
        <f t="shared" ref="F644:N644" si="392">+F$611+F643</f>
        <v>3.28</v>
      </c>
      <c r="G644" s="99">
        <f t="shared" si="392"/>
        <v>3.82</v>
      </c>
      <c r="H644" s="99">
        <f t="shared" si="392"/>
        <v>3.8400000000000003</v>
      </c>
      <c r="I644" s="99">
        <f t="shared" si="392"/>
        <v>4.43</v>
      </c>
      <c r="J644" s="99">
        <f t="shared" si="392"/>
        <v>5.0999999999999996</v>
      </c>
      <c r="K644" s="99">
        <f t="shared" si="392"/>
        <v>4.97</v>
      </c>
      <c r="L644" s="99">
        <f t="shared" si="392"/>
        <v>3.6</v>
      </c>
      <c r="M644" s="99">
        <f t="shared" si="392"/>
        <v>3.22</v>
      </c>
      <c r="N644" s="100">
        <f t="shared" si="392"/>
        <v>4.26</v>
      </c>
      <c r="O644" s="52"/>
      <c r="P644" s="62" t="s">
        <v>323</v>
      </c>
    </row>
    <row r="645" spans="1:16" s="4" customFormat="1" ht="14.25">
      <c r="B645" s="101"/>
      <c r="I645" s="102"/>
      <c r="J645" s="102"/>
      <c r="K645" s="102"/>
      <c r="L645" s="102"/>
      <c r="M645" s="102"/>
      <c r="N645" s="103">
        <f>+N644/F644-1</f>
        <v>0.29878048780487809</v>
      </c>
      <c r="O645" s="52"/>
      <c r="P645" s="104" t="s">
        <v>324</v>
      </c>
    </row>
    <row r="646" spans="1:16" s="111" customFormat="1" ht="14.25">
      <c r="A646" s="105"/>
      <c r="B646" s="106"/>
      <c r="C646" s="107"/>
      <c r="D646" s="107"/>
      <c r="E646" s="107"/>
      <c r="F646" s="107"/>
      <c r="G646" s="107">
        <f>RATE(G$324-$F$324,,-$F644,G644)</f>
        <v>0.16463414634146339</v>
      </c>
      <c r="H646" s="107">
        <f t="shared" ref="H646:N646" si="393">RATE(H$324-$F$324,,-$F644,H644)</f>
        <v>8.2003561600918901E-2</v>
      </c>
      <c r="I646" s="107">
        <f t="shared" si="393"/>
        <v>0.10537582163280354</v>
      </c>
      <c r="J646" s="107">
        <f t="shared" si="393"/>
        <v>0.11666803141814262</v>
      </c>
      <c r="K646" s="107">
        <f t="shared" si="393"/>
        <v>8.6667076157599388E-2</v>
      </c>
      <c r="L646" s="107">
        <f t="shared" si="393"/>
        <v>1.5636054097303054E-2</v>
      </c>
      <c r="M646" s="107">
        <f t="shared" si="393"/>
        <v>-2.6339625654496547E-3</v>
      </c>
      <c r="N646" s="108">
        <f t="shared" si="393"/>
        <v>3.3218013995013319E-2</v>
      </c>
      <c r="O646" s="109"/>
      <c r="P646" s="110" t="s">
        <v>325</v>
      </c>
    </row>
    <row r="647" spans="1:16" s="4" customFormat="1" ht="14.25">
      <c r="B647" s="95"/>
      <c r="C647" s="96"/>
      <c r="D647" s="96"/>
      <c r="E647" s="96"/>
      <c r="F647" s="96"/>
      <c r="G647" s="96"/>
      <c r="H647" s="96">
        <f t="shared" ref="H647:N647" si="394">+G$601+G647</f>
        <v>0.2</v>
      </c>
      <c r="I647" s="96">
        <f t="shared" si="394"/>
        <v>0.39</v>
      </c>
      <c r="J647" s="96">
        <f t="shared" si="394"/>
        <v>0.56000000000000005</v>
      </c>
      <c r="K647" s="96">
        <f t="shared" si="394"/>
        <v>0.72000000000000008</v>
      </c>
      <c r="L647" s="96">
        <f t="shared" si="394"/>
        <v>0.85000000000000009</v>
      </c>
      <c r="M647" s="96">
        <f t="shared" si="394"/>
        <v>0.97000000000000008</v>
      </c>
      <c r="N647" s="97">
        <f t="shared" si="394"/>
        <v>1.07</v>
      </c>
      <c r="O647" s="52"/>
      <c r="P647" s="62" t="s">
        <v>322</v>
      </c>
    </row>
    <row r="648" spans="1:16" s="4" customFormat="1" ht="14.25">
      <c r="B648" s="98"/>
      <c r="C648" s="99"/>
      <c r="D648" s="99"/>
      <c r="E648" s="99"/>
      <c r="F648" s="99"/>
      <c r="G648" s="99">
        <f t="shared" ref="G648:N648" si="395">+G$611+G647</f>
        <v>3.63</v>
      </c>
      <c r="H648" s="99">
        <f t="shared" si="395"/>
        <v>3.6500000000000004</v>
      </c>
      <c r="I648" s="99">
        <f t="shared" si="395"/>
        <v>4.24</v>
      </c>
      <c r="J648" s="99">
        <f t="shared" si="395"/>
        <v>4.91</v>
      </c>
      <c r="K648" s="99">
        <f t="shared" si="395"/>
        <v>4.7799999999999994</v>
      </c>
      <c r="L648" s="99">
        <f t="shared" si="395"/>
        <v>3.41</v>
      </c>
      <c r="M648" s="99">
        <f t="shared" si="395"/>
        <v>3.0300000000000002</v>
      </c>
      <c r="N648" s="100">
        <f t="shared" si="395"/>
        <v>4.07</v>
      </c>
      <c r="O648" s="52"/>
      <c r="P648" s="62" t="s">
        <v>323</v>
      </c>
    </row>
    <row r="649" spans="1:16" s="4" customFormat="1" ht="14.25">
      <c r="B649" s="101"/>
      <c r="I649" s="102"/>
      <c r="J649" s="102"/>
      <c r="K649" s="102"/>
      <c r="L649" s="102"/>
      <c r="M649" s="102"/>
      <c r="N649" s="103">
        <f>+N648/G648-1</f>
        <v>0.12121212121212133</v>
      </c>
      <c r="O649" s="52"/>
      <c r="P649" s="104" t="s">
        <v>324</v>
      </c>
    </row>
    <row r="650" spans="1:16" s="111" customFormat="1" ht="14.25">
      <c r="A650" s="105"/>
      <c r="B650" s="106"/>
      <c r="C650" s="107"/>
      <c r="D650" s="107"/>
      <c r="E650" s="107"/>
      <c r="F650" s="107"/>
      <c r="G650" s="107"/>
      <c r="H650" s="107">
        <f>RATE(H$324-$G$324,,-$G648,H648)</f>
        <v>5.5096418732784088E-3</v>
      </c>
      <c r="I650" s="107">
        <f t="shared" ref="I650:N650" si="396">RATE(I$324-$G$324,,-$G648,I648)</f>
        <v>8.076087879557646E-2</v>
      </c>
      <c r="J650" s="107">
        <f t="shared" si="396"/>
        <v>0.10592316672142209</v>
      </c>
      <c r="K650" s="107">
        <f t="shared" si="396"/>
        <v>7.1224058529215581E-2</v>
      </c>
      <c r="L650" s="107">
        <f t="shared" si="396"/>
        <v>-1.2426220318502003E-2</v>
      </c>
      <c r="M650" s="107">
        <f t="shared" si="396"/>
        <v>-2.9662831468117837E-2</v>
      </c>
      <c r="N650" s="108">
        <f t="shared" si="396"/>
        <v>1.6478635220440768E-2</v>
      </c>
      <c r="O650" s="109"/>
      <c r="P650" s="110" t="s">
        <v>325</v>
      </c>
    </row>
    <row r="651" spans="1:16" s="4" customFormat="1" ht="14.25">
      <c r="B651" s="95"/>
      <c r="C651" s="96"/>
      <c r="D651" s="96"/>
      <c r="E651" s="96"/>
      <c r="F651" s="96"/>
      <c r="G651" s="96"/>
      <c r="H651" s="96"/>
      <c r="I651" s="96">
        <f t="shared" ref="I651:N651" si="397">+H$601+H651</f>
        <v>0.19</v>
      </c>
      <c r="J651" s="96">
        <f t="shared" si="397"/>
        <v>0.36</v>
      </c>
      <c r="K651" s="96">
        <f t="shared" si="397"/>
        <v>0.52</v>
      </c>
      <c r="L651" s="96">
        <f t="shared" si="397"/>
        <v>0.65</v>
      </c>
      <c r="M651" s="96">
        <f t="shared" si="397"/>
        <v>0.77</v>
      </c>
      <c r="N651" s="97">
        <f t="shared" si="397"/>
        <v>0.87</v>
      </c>
      <c r="O651" s="52"/>
      <c r="P651" s="62" t="s">
        <v>322</v>
      </c>
    </row>
    <row r="652" spans="1:16" s="4" customFormat="1" ht="14.25">
      <c r="B652" s="98"/>
      <c r="C652" s="99"/>
      <c r="D652" s="99"/>
      <c r="E652" s="99"/>
      <c r="F652" s="99"/>
      <c r="G652" s="99"/>
      <c r="H652" s="99">
        <f t="shared" ref="H652:N652" si="398">+H$611+H651</f>
        <v>3.45</v>
      </c>
      <c r="I652" s="99">
        <f t="shared" si="398"/>
        <v>4.04</v>
      </c>
      <c r="J652" s="99">
        <f t="shared" si="398"/>
        <v>4.71</v>
      </c>
      <c r="K652" s="99">
        <f t="shared" si="398"/>
        <v>4.58</v>
      </c>
      <c r="L652" s="99">
        <f t="shared" si="398"/>
        <v>3.21</v>
      </c>
      <c r="M652" s="99">
        <f t="shared" si="398"/>
        <v>2.83</v>
      </c>
      <c r="N652" s="100">
        <f t="shared" si="398"/>
        <v>3.87</v>
      </c>
      <c r="O652" s="52"/>
      <c r="P652" s="62" t="s">
        <v>323</v>
      </c>
    </row>
    <row r="653" spans="1:16" s="4" customFormat="1" ht="14.25">
      <c r="B653" s="101"/>
      <c r="I653" s="102"/>
      <c r="J653" s="102"/>
      <c r="K653" s="102"/>
      <c r="L653" s="102"/>
      <c r="M653" s="102"/>
      <c r="N653" s="103">
        <f>+N652/H652-1</f>
        <v>0.12173913043478257</v>
      </c>
      <c r="O653" s="52"/>
      <c r="P653" s="104" t="s">
        <v>324</v>
      </c>
    </row>
    <row r="654" spans="1:16" s="111" customFormat="1" ht="14.25">
      <c r="A654" s="105"/>
      <c r="B654" s="106"/>
      <c r="C654" s="107"/>
      <c r="D654" s="107"/>
      <c r="E654" s="107"/>
      <c r="F654" s="107"/>
      <c r="G654" s="107"/>
      <c r="H654" s="107"/>
      <c r="I654" s="107">
        <f t="shared" ref="I654:N654" si="399">RATE(I$324-$H$324,,-$H652,I652)</f>
        <v>0.17101449275362321</v>
      </c>
      <c r="J654" s="107">
        <f t="shared" si="399"/>
        <v>0.16842517574228147</v>
      </c>
      <c r="K654" s="107">
        <f t="shared" si="399"/>
        <v>9.904496497296833E-2</v>
      </c>
      <c r="L654" s="107">
        <f t="shared" si="399"/>
        <v>-1.7864330125419218E-2</v>
      </c>
      <c r="M654" s="107">
        <f t="shared" si="399"/>
        <v>-3.8844914632473568E-2</v>
      </c>
      <c r="N654" s="108">
        <f t="shared" si="399"/>
        <v>1.9331186443904899E-2</v>
      </c>
      <c r="O654" s="109"/>
      <c r="P654" s="110" t="s">
        <v>325</v>
      </c>
    </row>
    <row r="655" spans="1:16" s="4" customFormat="1" ht="14.25">
      <c r="B655" s="95"/>
      <c r="C655" s="96"/>
      <c r="D655" s="96"/>
      <c r="E655" s="96"/>
      <c r="F655" s="96"/>
      <c r="G655" s="96"/>
      <c r="H655" s="96"/>
      <c r="I655" s="96"/>
      <c r="J655" s="96">
        <f>+I$601+I655</f>
        <v>0.17</v>
      </c>
      <c r="K655" s="96">
        <f>+J$601+J655</f>
        <v>0.33</v>
      </c>
      <c r="L655" s="96">
        <f>+K$601+K655</f>
        <v>0.46</v>
      </c>
      <c r="M655" s="96">
        <f>+L$601+L655</f>
        <v>0.58000000000000007</v>
      </c>
      <c r="N655" s="97">
        <f>+M$601+M655</f>
        <v>0.68</v>
      </c>
      <c r="O655" s="52"/>
      <c r="P655" s="62" t="s">
        <v>322</v>
      </c>
    </row>
    <row r="656" spans="1:16" s="4" customFormat="1" ht="14.25">
      <c r="B656" s="98"/>
      <c r="C656" s="99"/>
      <c r="D656" s="99"/>
      <c r="E656" s="99"/>
      <c r="F656" s="99"/>
      <c r="G656" s="99"/>
      <c r="H656" s="99"/>
      <c r="I656" s="99">
        <f t="shared" ref="I656:N656" si="400">+I$611+I655</f>
        <v>3.85</v>
      </c>
      <c r="J656" s="99">
        <f t="shared" si="400"/>
        <v>4.5199999999999996</v>
      </c>
      <c r="K656" s="99">
        <f t="shared" si="400"/>
        <v>4.3899999999999997</v>
      </c>
      <c r="L656" s="99">
        <f t="shared" si="400"/>
        <v>3.02</v>
      </c>
      <c r="M656" s="99">
        <f t="shared" si="400"/>
        <v>2.64</v>
      </c>
      <c r="N656" s="100">
        <f t="shared" si="400"/>
        <v>3.68</v>
      </c>
      <c r="O656" s="52"/>
      <c r="P656" s="62" t="s">
        <v>323</v>
      </c>
    </row>
    <row r="657" spans="1:16" s="4" customFormat="1" ht="14.25">
      <c r="B657" s="101"/>
      <c r="I657" s="102"/>
      <c r="J657" s="102"/>
      <c r="K657" s="102"/>
      <c r="L657" s="102"/>
      <c r="M657" s="102"/>
      <c r="N657" s="103">
        <f>+N656/I656-1</f>
        <v>-4.4155844155844171E-2</v>
      </c>
      <c r="O657" s="52"/>
      <c r="P657" s="104" t="s">
        <v>324</v>
      </c>
    </row>
    <row r="658" spans="1:16" s="111" customFormat="1" ht="14.25">
      <c r="A658" s="105"/>
      <c r="B658" s="106"/>
      <c r="C658" s="107"/>
      <c r="D658" s="107"/>
      <c r="E658" s="107"/>
      <c r="F658" s="107"/>
      <c r="G658" s="107"/>
      <c r="H658" s="107"/>
      <c r="I658" s="107"/>
      <c r="J658" s="107">
        <f>RATE(J$324-$I$324,,-$I656,J656)</f>
        <v>0.17402597402597381</v>
      </c>
      <c r="K658" s="107">
        <f>RATE(K$324-$I$324,,-$I656,K656)</f>
        <v>6.7829452796537473E-2</v>
      </c>
      <c r="L658" s="107">
        <f>RATE(L$324-$I$324,,-$I656,L656)</f>
        <v>-7.7749843032070873E-2</v>
      </c>
      <c r="M658" s="107">
        <f>RATE(M$324-$I$324,,-$I656,M656)</f>
        <v>-9.0011719189952627E-2</v>
      </c>
      <c r="N658" s="108">
        <f>RATE(N$324-$I$324,,-$I656,N656)</f>
        <v>-8.9914125232691596E-3</v>
      </c>
      <c r="O658" s="109"/>
      <c r="P658" s="110" t="s">
        <v>325</v>
      </c>
    </row>
    <row r="659" spans="1:16" s="4" customFormat="1" ht="14.25">
      <c r="B659" s="95"/>
      <c r="C659" s="96"/>
      <c r="D659" s="96"/>
      <c r="E659" s="96"/>
      <c r="F659" s="96"/>
      <c r="G659" s="96"/>
      <c r="H659" s="96"/>
      <c r="I659" s="96"/>
      <c r="J659" s="96"/>
      <c r="K659" s="96">
        <f>+J$601+J659</f>
        <v>0.16</v>
      </c>
      <c r="L659" s="96">
        <f>+K$601+K659</f>
        <v>0.29000000000000004</v>
      </c>
      <c r="M659" s="96">
        <f>+L$601+L659</f>
        <v>0.41000000000000003</v>
      </c>
      <c r="N659" s="97">
        <f>+M$601+M659</f>
        <v>0.51</v>
      </c>
      <c r="O659" s="52"/>
      <c r="P659" s="62" t="s">
        <v>322</v>
      </c>
    </row>
    <row r="660" spans="1:16" s="4" customFormat="1" ht="14.25">
      <c r="B660" s="98"/>
      <c r="C660" s="99"/>
      <c r="D660" s="99"/>
      <c r="E660" s="99"/>
      <c r="F660" s="99"/>
      <c r="G660" s="99"/>
      <c r="H660" s="99"/>
      <c r="I660" s="99"/>
      <c r="J660" s="99">
        <f>+J$611+J659</f>
        <v>4.3499999999999996</v>
      </c>
      <c r="K660" s="99">
        <f>+K$611+K659</f>
        <v>4.22</v>
      </c>
      <c r="L660" s="99">
        <f>+L$611+L659</f>
        <v>2.85</v>
      </c>
      <c r="M660" s="99">
        <f>+M$611+M659</f>
        <v>2.4700000000000002</v>
      </c>
      <c r="N660" s="100">
        <f>+N$611+N659</f>
        <v>3.51</v>
      </c>
      <c r="O660" s="52"/>
      <c r="P660" s="62" t="s">
        <v>323</v>
      </c>
    </row>
    <row r="661" spans="1:16" s="4" customFormat="1" ht="14.25">
      <c r="B661" s="101"/>
      <c r="I661" s="102"/>
      <c r="J661" s="102"/>
      <c r="K661" s="102"/>
      <c r="L661" s="102"/>
      <c r="M661" s="102"/>
      <c r="N661" s="103">
        <f>+N660/J660-1</f>
        <v>-0.19310344827586201</v>
      </c>
      <c r="O661" s="52"/>
      <c r="P661" s="104" t="s">
        <v>324</v>
      </c>
    </row>
    <row r="662" spans="1:16" s="111" customFormat="1" ht="14.25">
      <c r="A662" s="105"/>
      <c r="B662" s="106"/>
      <c r="C662" s="107"/>
      <c r="D662" s="107"/>
      <c r="E662" s="107"/>
      <c r="F662" s="107"/>
      <c r="G662" s="107"/>
      <c r="H662" s="107"/>
      <c r="I662" s="107"/>
      <c r="J662" s="107"/>
      <c r="K662" s="107">
        <f>RATE(K$324-$J$324,,-$J660,K660)</f>
        <v>-2.9885057471264308E-2</v>
      </c>
      <c r="L662" s="107">
        <f>RATE(L$324-$J$324,,-$J660,L660)</f>
        <v>-0.19057278659962046</v>
      </c>
      <c r="M662" s="107">
        <f>RATE(M$324-$J$324,,-$J660,M660)</f>
        <v>-0.1719258411834251</v>
      </c>
      <c r="N662" s="108">
        <f>RATE(N$324-$J$324,,-$J660,N660)</f>
        <v>-5.2226710956400857E-2</v>
      </c>
      <c r="O662" s="109"/>
      <c r="P662" s="110" t="s">
        <v>325</v>
      </c>
    </row>
    <row r="663" spans="1:16" s="4" customFormat="1" ht="14.25">
      <c r="B663" s="112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>
        <f>+K$601+K663</f>
        <v>0.13</v>
      </c>
      <c r="M663" s="113">
        <f>+L$601+L663</f>
        <v>0.25</v>
      </c>
      <c r="N663" s="114">
        <f>+M$601+M663</f>
        <v>0.35</v>
      </c>
      <c r="O663" s="52"/>
      <c r="P663" s="62" t="s">
        <v>322</v>
      </c>
    </row>
    <row r="664" spans="1:16" s="4" customFormat="1" ht="14.25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>
        <f>+K$611+K663</f>
        <v>4.0599999999999996</v>
      </c>
      <c r="L664" s="116">
        <f>+L$611+L663</f>
        <v>2.69</v>
      </c>
      <c r="M664" s="116">
        <f>+M$611+M663</f>
        <v>2.31</v>
      </c>
      <c r="N664" s="117">
        <f>+N$611+N663</f>
        <v>3.35</v>
      </c>
      <c r="O664" s="52"/>
      <c r="P664" s="62" t="s">
        <v>323</v>
      </c>
    </row>
    <row r="665" spans="1:16" s="4" customFormat="1" ht="14.25">
      <c r="B665" s="101"/>
      <c r="I665" s="102"/>
      <c r="J665" s="102"/>
      <c r="K665" s="102"/>
      <c r="L665" s="102"/>
      <c r="M665" s="102"/>
      <c r="N665" s="103">
        <f>+N664/K664-1</f>
        <v>-0.17487684729064035</v>
      </c>
      <c r="O665" s="52"/>
      <c r="P665" s="104" t="s">
        <v>324</v>
      </c>
    </row>
    <row r="666" spans="1:16" s="111" customFormat="1" ht="14.25">
      <c r="A666" s="105"/>
      <c r="B666" s="106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>
        <f>RATE(L$324-$K$324,,-$K664,L664)</f>
        <v>-0.33743842364532012</v>
      </c>
      <c r="M666" s="107">
        <f>RATE(M$324-$K$324,,-$K664,M664)</f>
        <v>-0.24570197054388346</v>
      </c>
      <c r="N666" s="108">
        <f>RATE(N$324-$K$324,,-$K664,N664)</f>
        <v>-6.2064606542380038E-2</v>
      </c>
      <c r="O666" s="109"/>
      <c r="P666" s="110" t="s">
        <v>325</v>
      </c>
    </row>
    <row r="667" spans="1:16" s="4" customFormat="1" ht="14.25">
      <c r="B667" s="112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>
        <f>+L$601+L667</f>
        <v>0.12</v>
      </c>
      <c r="N667" s="114">
        <f>+M$601+M667</f>
        <v>0.22</v>
      </c>
      <c r="O667" s="52"/>
      <c r="P667" s="62" t="s">
        <v>322</v>
      </c>
    </row>
    <row r="668" spans="1:16" s="4" customFormat="1" ht="14.25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>
        <f>+L$611+L667</f>
        <v>2.56</v>
      </c>
      <c r="M668" s="116">
        <f>+M$611+M667</f>
        <v>2.1800000000000002</v>
      </c>
      <c r="N668" s="117">
        <f>+N$611+N667</f>
        <v>3.22</v>
      </c>
      <c r="O668" s="52"/>
      <c r="P668" s="62" t="s">
        <v>323</v>
      </c>
    </row>
    <row r="669" spans="1:16" s="4" customFormat="1" ht="14.25">
      <c r="B669" s="101"/>
      <c r="I669" s="102"/>
      <c r="J669" s="102"/>
      <c r="K669" s="102"/>
      <c r="L669" s="102"/>
      <c r="M669" s="102"/>
      <c r="N669" s="103">
        <f>+N668/L668-1</f>
        <v>0.2578125</v>
      </c>
      <c r="O669" s="52"/>
      <c r="P669" s="104" t="s">
        <v>324</v>
      </c>
    </row>
    <row r="670" spans="1:16" s="111" customFormat="1" ht="14.25">
      <c r="A670" s="105"/>
      <c r="B670" s="106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>
        <f>RATE(M$324-$L$324,,-$L668,M668)</f>
        <v>-0.14843749999999997</v>
      </c>
      <c r="N670" s="108">
        <f>RATE(N$324-$L$324,,-$L668,N668)</f>
        <v>0.12152240280789782</v>
      </c>
      <c r="O670" s="109"/>
      <c r="P670" s="110" t="s">
        <v>325</v>
      </c>
    </row>
    <row r="671" spans="1:16" s="4" customFormat="1" ht="14.25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4">
        <f>+M$601+M671</f>
        <v>0.1</v>
      </c>
      <c r="O671" s="52"/>
      <c r="P671" s="62" t="s">
        <v>322</v>
      </c>
    </row>
    <row r="672" spans="1:16" s="4" customFormat="1" ht="14.25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>
        <f>+M$611+M671</f>
        <v>2.06</v>
      </c>
      <c r="N672" s="117">
        <f>+N$611+N671</f>
        <v>3.1</v>
      </c>
      <c r="O672" s="52"/>
      <c r="P672" s="62" t="s">
        <v>323</v>
      </c>
    </row>
    <row r="673" spans="1:29" s="4" customFormat="1" ht="14.25">
      <c r="B673" s="101"/>
      <c r="I673" s="102"/>
      <c r="J673" s="102"/>
      <c r="K673" s="102"/>
      <c r="L673" s="102"/>
      <c r="M673" s="102"/>
      <c r="N673" s="103">
        <f>+N672/M672-1</f>
        <v>0.50485436893203883</v>
      </c>
      <c r="O673" s="52"/>
      <c r="P673" s="104" t="s">
        <v>324</v>
      </c>
    </row>
    <row r="674" spans="1:29" s="111" customFormat="1" ht="14.25">
      <c r="A674" s="105"/>
      <c r="B674" s="106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8">
        <f>RATE(N$324-$M$324,,-$M672,N672)</f>
        <v>0.50485436893203872</v>
      </c>
      <c r="O674" s="109"/>
      <c r="P674" s="110" t="s">
        <v>325</v>
      </c>
    </row>
    <row r="678" spans="1:29">
      <c r="D678" s="118"/>
      <c r="E678" s="118"/>
      <c r="F678" s="118"/>
      <c r="G678" s="163" t="s">
        <v>326</v>
      </c>
      <c r="H678" s="164"/>
      <c r="I678" s="164"/>
      <c r="J678" s="164"/>
      <c r="K678" s="164"/>
      <c r="L678" s="164"/>
      <c r="M678" s="164"/>
      <c r="N678" s="165"/>
      <c r="O678" s="119"/>
      <c r="P678" s="120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</row>
    <row r="679" spans="1:29">
      <c r="D679" s="118"/>
      <c r="E679" s="118"/>
      <c r="F679" s="118"/>
      <c r="G679" s="121">
        <v>17522</v>
      </c>
      <c r="H679" s="122">
        <v>19743</v>
      </c>
      <c r="I679" s="123">
        <v>21577</v>
      </c>
      <c r="J679" s="122">
        <v>24537</v>
      </c>
      <c r="K679" s="123">
        <v>25340</v>
      </c>
      <c r="L679" s="122">
        <v>28078</v>
      </c>
      <c r="M679" s="123">
        <v>30433</v>
      </c>
      <c r="N679" s="122"/>
      <c r="O679" s="124">
        <f>RATE(M$324-$G$324,,-G679,M679)</f>
        <v>9.637767003995E-2</v>
      </c>
      <c r="P679" s="125" t="s">
        <v>327</v>
      </c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</row>
    <row r="680" spans="1:29">
      <c r="D680" s="118"/>
      <c r="E680" s="118"/>
      <c r="F680" s="118"/>
      <c r="G680" s="126">
        <v>579</v>
      </c>
      <c r="H680" s="127">
        <v>612</v>
      </c>
      <c r="I680" s="128">
        <v>638</v>
      </c>
      <c r="J680" s="127">
        <v>667</v>
      </c>
      <c r="K680" s="128">
        <v>690</v>
      </c>
      <c r="L680" s="127">
        <v>948</v>
      </c>
      <c r="M680" s="128">
        <v>1410</v>
      </c>
      <c r="N680" s="127"/>
      <c r="O680" s="124">
        <f t="shared" ref="O680:O687" si="401">RATE(M$324-$G$324,,-G680,M680)</f>
        <v>0.15990768218785276</v>
      </c>
      <c r="P680" s="118" t="s">
        <v>328</v>
      </c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</row>
    <row r="681" spans="1:29">
      <c r="D681" s="118"/>
      <c r="E681" s="118"/>
      <c r="F681" s="118"/>
      <c r="G681" s="126">
        <v>903</v>
      </c>
      <c r="H681" s="127">
        <v>958</v>
      </c>
      <c r="I681" s="128">
        <v>983</v>
      </c>
      <c r="J681" s="127">
        <v>998</v>
      </c>
      <c r="K681" s="128">
        <v>1097</v>
      </c>
      <c r="L681" s="127">
        <v>1208</v>
      </c>
      <c r="M681" s="128">
        <v>1121</v>
      </c>
      <c r="N681" s="127"/>
      <c r="O681" s="124">
        <f t="shared" si="401"/>
        <v>3.6699710000373524E-2</v>
      </c>
      <c r="P681" s="125" t="s">
        <v>329</v>
      </c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</row>
    <row r="682" spans="1:29">
      <c r="D682" s="118"/>
      <c r="E682" s="118"/>
      <c r="F682" s="118"/>
      <c r="G682" s="126">
        <v>19</v>
      </c>
      <c r="H682" s="127">
        <v>17</v>
      </c>
      <c r="I682" s="128">
        <v>10</v>
      </c>
      <c r="J682" s="127">
        <v>1</v>
      </c>
      <c r="K682" s="128">
        <v>1</v>
      </c>
      <c r="L682" s="127">
        <v>2762</v>
      </c>
      <c r="M682" s="128">
        <v>2904</v>
      </c>
      <c r="N682" s="127"/>
      <c r="O682" s="124">
        <f>RATE(M$324-$L$324,,-L682,M682)</f>
        <v>5.1412020275162902E-2</v>
      </c>
      <c r="P682" s="125" t="s">
        <v>330</v>
      </c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</row>
    <row r="683" spans="1:29">
      <c r="D683" s="118"/>
      <c r="E683" s="118"/>
      <c r="F683" s="118"/>
      <c r="G683" s="126">
        <v>8</v>
      </c>
      <c r="H683" s="127">
        <v>3</v>
      </c>
      <c r="I683" s="128">
        <v>7</v>
      </c>
      <c r="J683" s="127">
        <v>42</v>
      </c>
      <c r="K683" s="128">
        <v>27</v>
      </c>
      <c r="L683" s="127">
        <v>37</v>
      </c>
      <c r="M683" s="128">
        <v>0</v>
      </c>
      <c r="N683" s="127"/>
      <c r="O683" s="124">
        <f t="shared" si="401"/>
        <v>-0.9999993377532328</v>
      </c>
      <c r="P683" s="125" t="s">
        <v>331</v>
      </c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</row>
    <row r="684" spans="1:29">
      <c r="D684" s="118"/>
      <c r="E684" s="118"/>
      <c r="F684" s="118"/>
      <c r="G684" s="126">
        <v>882</v>
      </c>
      <c r="H684" s="127">
        <v>975</v>
      </c>
      <c r="I684" s="128">
        <v>1068</v>
      </c>
      <c r="J684" s="127">
        <v>1389</v>
      </c>
      <c r="K684" s="128">
        <v>1631</v>
      </c>
      <c r="L684" s="127">
        <v>733</v>
      </c>
      <c r="M684" s="128">
        <v>851</v>
      </c>
      <c r="N684" s="127"/>
      <c r="O684" s="124">
        <f>RATE(M$324-$L$324,,-L684,M684)</f>
        <v>0.16098226466575702</v>
      </c>
      <c r="P684" s="125" t="s">
        <v>332</v>
      </c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</row>
    <row r="685" spans="1:29">
      <c r="D685" s="118"/>
      <c r="E685" s="118"/>
      <c r="F685" s="118"/>
      <c r="G685" s="126">
        <v>0</v>
      </c>
      <c r="H685" s="127">
        <v>0</v>
      </c>
      <c r="I685" s="128">
        <v>0</v>
      </c>
      <c r="J685" s="127">
        <v>0</v>
      </c>
      <c r="K685" s="128">
        <v>0</v>
      </c>
      <c r="L685" s="127">
        <v>519</v>
      </c>
      <c r="M685" s="128">
        <v>1984</v>
      </c>
      <c r="N685" s="127"/>
      <c r="O685" s="124">
        <f>RATE(M$324-$L$324,,-L685,M685)</f>
        <v>2.8227360308285161</v>
      </c>
      <c r="P685" s="125" t="s">
        <v>333</v>
      </c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</row>
    <row r="686" spans="1:29">
      <c r="D686" s="129"/>
      <c r="E686" s="129"/>
      <c r="F686" s="129"/>
      <c r="G686" s="126">
        <v>686</v>
      </c>
      <c r="H686" s="127">
        <v>813</v>
      </c>
      <c r="I686" s="128">
        <v>749</v>
      </c>
      <c r="J686" s="127">
        <v>853</v>
      </c>
      <c r="K686" s="128">
        <v>839</v>
      </c>
      <c r="L686" s="127">
        <v>1055</v>
      </c>
      <c r="M686" s="128">
        <v>1232</v>
      </c>
      <c r="N686" s="127"/>
      <c r="O686" s="124">
        <f t="shared" si="401"/>
        <v>0.10250634790722005</v>
      </c>
      <c r="P686" s="125" t="s">
        <v>334</v>
      </c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</row>
    <row r="687" spans="1:29">
      <c r="D687" s="129"/>
      <c r="E687" s="129"/>
      <c r="F687" s="129"/>
      <c r="G687" s="130">
        <v>1321</v>
      </c>
      <c r="H687" s="131">
        <v>1518</v>
      </c>
      <c r="I687" s="132">
        <v>1431</v>
      </c>
      <c r="J687" s="131">
        <v>1600</v>
      </c>
      <c r="K687" s="132">
        <v>2309</v>
      </c>
      <c r="L687" s="131">
        <v>1203</v>
      </c>
      <c r="M687" s="132">
        <v>1134</v>
      </c>
      <c r="N687" s="131"/>
      <c r="O687" s="124">
        <f t="shared" si="401"/>
        <v>-2.5118775767419936E-2</v>
      </c>
      <c r="P687" s="125" t="s">
        <v>335</v>
      </c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</row>
    <row r="688" spans="1:29">
      <c r="D688" s="129"/>
      <c r="E688" s="129"/>
      <c r="F688" s="129"/>
      <c r="G688" s="118"/>
      <c r="H688" s="118"/>
      <c r="I688" s="125"/>
      <c r="J688" s="125"/>
      <c r="K688" s="125"/>
      <c r="L688" s="125"/>
      <c r="M688" s="125"/>
      <c r="N688" s="125"/>
      <c r="O688" s="133"/>
      <c r="P688" s="118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</row>
    <row r="689" spans="4:29">
      <c r="D689" s="129"/>
      <c r="E689" s="129"/>
      <c r="F689" s="129"/>
      <c r="G689" s="118"/>
      <c r="H689" s="118"/>
      <c r="I689" s="163" t="s">
        <v>336</v>
      </c>
      <c r="J689" s="164"/>
      <c r="K689" s="164"/>
      <c r="L689" s="164"/>
      <c r="M689" s="164"/>
      <c r="N689" s="165"/>
      <c r="O689" s="133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</row>
    <row r="690" spans="4:29">
      <c r="D690" s="129"/>
      <c r="E690" s="129"/>
      <c r="F690" s="129"/>
      <c r="G690" s="118"/>
      <c r="H690" s="118"/>
      <c r="I690" s="122">
        <v>11158</v>
      </c>
      <c r="J690" s="122">
        <v>12349</v>
      </c>
      <c r="K690" s="122">
        <v>12626</v>
      </c>
      <c r="L690" s="122">
        <v>13843</v>
      </c>
      <c r="M690" s="122">
        <v>15050</v>
      </c>
      <c r="N690" s="122"/>
      <c r="O690" s="124" t="e">
        <f>RATE($H$1-$M$1,,M690,-H690)</f>
        <v>#NUM!</v>
      </c>
      <c r="P690" s="125" t="s">
        <v>327</v>
      </c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</row>
    <row r="691" spans="4:29">
      <c r="D691" s="118"/>
      <c r="E691" s="118"/>
      <c r="F691" s="118"/>
      <c r="G691" s="118"/>
      <c r="H691" s="118"/>
      <c r="I691" s="127">
        <v>280</v>
      </c>
      <c r="J691" s="127">
        <v>279</v>
      </c>
      <c r="K691" s="127">
        <v>268</v>
      </c>
      <c r="L691" s="127">
        <v>300</v>
      </c>
      <c r="M691" s="127">
        <v>431</v>
      </c>
      <c r="N691" s="127"/>
      <c r="O691" s="124" t="e">
        <f>RATE($H$1-$M$1,,M691,-H691)</f>
        <v>#NUM!</v>
      </c>
      <c r="P691" s="118" t="s">
        <v>328</v>
      </c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</row>
    <row r="692" spans="4:29">
      <c r="D692" s="125"/>
      <c r="E692" s="125"/>
      <c r="F692" s="125"/>
      <c r="G692" s="118"/>
      <c r="H692" s="118"/>
      <c r="I692" s="127">
        <v>332</v>
      </c>
      <c r="J692" s="127">
        <v>325</v>
      </c>
      <c r="K692" s="127">
        <v>343</v>
      </c>
      <c r="L692" s="127">
        <v>423</v>
      </c>
      <c r="M692" s="127">
        <v>379</v>
      </c>
      <c r="N692" s="127"/>
      <c r="O692" s="124" t="e">
        <f>RATE($H$1-$M$1,,M692,-H692)</f>
        <v>#NUM!</v>
      </c>
      <c r="P692" s="125" t="s">
        <v>329</v>
      </c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  <c r="AB692" s="125"/>
      <c r="AC692" s="125"/>
    </row>
    <row r="693" spans="4:29">
      <c r="D693" s="118"/>
      <c r="E693" s="118"/>
      <c r="F693" s="118"/>
      <c r="G693" s="118"/>
      <c r="H693" s="118"/>
      <c r="I693" s="127">
        <v>11.5</v>
      </c>
      <c r="J693" s="127">
        <v>1.1000000000000001</v>
      </c>
      <c r="K693" s="127">
        <v>1</v>
      </c>
      <c r="L693" s="127">
        <v>1566</v>
      </c>
      <c r="M693" s="127">
        <v>1833</v>
      </c>
      <c r="N693" s="127"/>
      <c r="O693" s="124" t="e">
        <f>RATE($H$1-$M$1,,M693,-H693)</f>
        <v>#NUM!</v>
      </c>
      <c r="P693" s="125" t="s">
        <v>330</v>
      </c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</row>
    <row r="694" spans="4:29">
      <c r="D694" s="118"/>
      <c r="E694" s="118"/>
      <c r="F694" s="118"/>
      <c r="G694" s="118"/>
      <c r="H694" s="118"/>
      <c r="I694" s="131">
        <v>852</v>
      </c>
      <c r="J694" s="131">
        <v>1086</v>
      </c>
      <c r="K694" s="131">
        <v>1281</v>
      </c>
      <c r="L694" s="131">
        <v>332</v>
      </c>
      <c r="M694" s="131">
        <v>394</v>
      </c>
      <c r="N694" s="131"/>
      <c r="O694" s="124" t="e">
        <f>RATE($H$1-$M$1,,M694,-H694)</f>
        <v>#NUM!</v>
      </c>
      <c r="P694" s="125" t="s">
        <v>332</v>
      </c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</row>
    <row r="695" spans="4:29"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9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</row>
    <row r="696" spans="4:29">
      <c r="D696" s="129"/>
      <c r="E696" s="129"/>
      <c r="F696" s="129"/>
      <c r="G696" s="118"/>
      <c r="H696" s="118"/>
      <c r="I696" s="166" t="s">
        <v>337</v>
      </c>
      <c r="J696" s="164"/>
      <c r="K696" s="167"/>
      <c r="L696" s="164"/>
      <c r="M696" s="167"/>
      <c r="N696" s="165"/>
      <c r="O696" s="11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</row>
    <row r="697" spans="4:29">
      <c r="D697" s="129"/>
      <c r="E697" s="129"/>
      <c r="F697" s="129"/>
      <c r="G697" s="118"/>
      <c r="H697" s="118"/>
      <c r="I697" s="134">
        <f t="shared" ref="I697:M700" si="402">+I679-I690</f>
        <v>10419</v>
      </c>
      <c r="J697" s="135">
        <f t="shared" si="402"/>
        <v>12188</v>
      </c>
      <c r="K697" s="125">
        <f t="shared" si="402"/>
        <v>12714</v>
      </c>
      <c r="L697" s="135">
        <f t="shared" si="402"/>
        <v>14235</v>
      </c>
      <c r="M697" s="125">
        <f t="shared" si="402"/>
        <v>15383</v>
      </c>
      <c r="N697" s="135"/>
      <c r="O697" s="124">
        <f>M697/M679</f>
        <v>0.50547103473203425</v>
      </c>
      <c r="P697" s="125" t="s">
        <v>327</v>
      </c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</row>
    <row r="698" spans="4:29">
      <c r="D698" s="129"/>
      <c r="E698" s="129"/>
      <c r="F698" s="129"/>
      <c r="G698" s="118"/>
      <c r="H698" s="118"/>
      <c r="I698" s="134">
        <f t="shared" si="402"/>
        <v>358</v>
      </c>
      <c r="J698" s="136">
        <f t="shared" si="402"/>
        <v>388</v>
      </c>
      <c r="K698" s="125">
        <f t="shared" si="402"/>
        <v>422</v>
      </c>
      <c r="L698" s="136">
        <f t="shared" si="402"/>
        <v>648</v>
      </c>
      <c r="M698" s="125">
        <f t="shared" si="402"/>
        <v>979</v>
      </c>
      <c r="N698" s="136"/>
      <c r="O698" s="124">
        <f>M698/M680</f>
        <v>0.69432624113475172</v>
      </c>
      <c r="P698" s="118" t="s">
        <v>328</v>
      </c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</row>
    <row r="699" spans="4:29">
      <c r="D699" s="129"/>
      <c r="E699" s="129"/>
      <c r="F699" s="129"/>
      <c r="G699" s="118"/>
      <c r="H699" s="118"/>
      <c r="I699" s="134">
        <f t="shared" si="402"/>
        <v>651</v>
      </c>
      <c r="J699" s="136">
        <f t="shared" si="402"/>
        <v>673</v>
      </c>
      <c r="K699" s="125">
        <f t="shared" si="402"/>
        <v>754</v>
      </c>
      <c r="L699" s="136">
        <f t="shared" si="402"/>
        <v>785</v>
      </c>
      <c r="M699" s="125">
        <f t="shared" si="402"/>
        <v>742</v>
      </c>
      <c r="N699" s="136"/>
      <c r="O699" s="124">
        <f>M699/M681</f>
        <v>0.66190900981266731</v>
      </c>
      <c r="P699" s="125" t="s">
        <v>329</v>
      </c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</row>
    <row r="700" spans="4:29">
      <c r="D700" s="129"/>
      <c r="E700" s="129"/>
      <c r="F700" s="129"/>
      <c r="G700" s="118"/>
      <c r="H700" s="118"/>
      <c r="I700" s="134">
        <f t="shared" si="402"/>
        <v>-1.5</v>
      </c>
      <c r="J700" s="136">
        <f t="shared" si="402"/>
        <v>-0.10000000000000009</v>
      </c>
      <c r="K700" s="125">
        <f t="shared" si="402"/>
        <v>0</v>
      </c>
      <c r="L700" s="136">
        <f t="shared" si="402"/>
        <v>1196</v>
      </c>
      <c r="M700" s="125">
        <f t="shared" si="402"/>
        <v>1071</v>
      </c>
      <c r="N700" s="136"/>
      <c r="O700" s="124">
        <f>M700/M682</f>
        <v>0.368801652892562</v>
      </c>
      <c r="P700" s="125" t="s">
        <v>330</v>
      </c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</row>
    <row r="701" spans="4:29">
      <c r="D701" s="129"/>
      <c r="E701" s="129"/>
      <c r="F701" s="129"/>
      <c r="G701" s="118"/>
      <c r="H701" s="118"/>
      <c r="I701" s="137">
        <f>+I684-I694</f>
        <v>216</v>
      </c>
      <c r="J701" s="138">
        <f>+J684-J694</f>
        <v>303</v>
      </c>
      <c r="K701" s="139">
        <f>+K684-K694</f>
        <v>350</v>
      </c>
      <c r="L701" s="138">
        <f>+L684-L694</f>
        <v>401</v>
      </c>
      <c r="M701" s="139">
        <f>+M684-M694</f>
        <v>457</v>
      </c>
      <c r="N701" s="138"/>
      <c r="O701" s="124">
        <f>M701/M684</f>
        <v>0.53701527614571087</v>
      </c>
      <c r="P701" s="125" t="s">
        <v>332</v>
      </c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</row>
    <row r="702" spans="4:29">
      <c r="D702" s="129"/>
      <c r="E702" s="129"/>
      <c r="F702" s="129"/>
      <c r="G702" s="118"/>
      <c r="H702" s="118"/>
      <c r="I702" s="125"/>
      <c r="J702" s="125"/>
      <c r="K702" s="125"/>
      <c r="L702" s="125"/>
      <c r="M702" s="125"/>
      <c r="N702" s="125"/>
      <c r="O702" s="124"/>
      <c r="P702" s="125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</row>
    <row r="703" spans="4:29">
      <c r="D703" s="129"/>
      <c r="E703" s="129"/>
      <c r="F703" s="129"/>
      <c r="G703" s="118"/>
      <c r="H703" s="118"/>
      <c r="I703" s="166" t="s">
        <v>337</v>
      </c>
      <c r="J703" s="167"/>
      <c r="K703" s="167"/>
      <c r="L703" s="167"/>
      <c r="M703" s="167"/>
      <c r="N703" s="168"/>
      <c r="O703" s="11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</row>
    <row r="704" spans="4:29">
      <c r="D704" s="129"/>
      <c r="E704" s="129"/>
      <c r="F704" s="129"/>
      <c r="G704" s="129"/>
      <c r="H704" s="129"/>
      <c r="I704" s="140">
        <f t="shared" ref="I704:M707" si="403">I697/I679</f>
        <v>0.48287528386708067</v>
      </c>
      <c r="J704" s="141">
        <f t="shared" si="403"/>
        <v>0.49671924033092879</v>
      </c>
      <c r="K704" s="129">
        <f t="shared" si="403"/>
        <v>0.50173638516179953</v>
      </c>
      <c r="L704" s="141">
        <f t="shared" si="403"/>
        <v>0.50698055417052501</v>
      </c>
      <c r="M704" s="141">
        <f t="shared" si="403"/>
        <v>0.50547103473203425</v>
      </c>
      <c r="N704" s="141"/>
      <c r="O704" s="142">
        <f>M704/M687</f>
        <v>4.4574165320285209E-4</v>
      </c>
      <c r="P704" s="129" t="s">
        <v>327</v>
      </c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</row>
    <row r="705" spans="4:29">
      <c r="D705" s="118"/>
      <c r="E705" s="118"/>
      <c r="F705" s="118"/>
      <c r="G705" s="129"/>
      <c r="H705" s="129"/>
      <c r="I705" s="143">
        <f t="shared" si="403"/>
        <v>0.56112852664576807</v>
      </c>
      <c r="J705" s="143">
        <f t="shared" si="403"/>
        <v>0.58170914542728636</v>
      </c>
      <c r="K705" s="143">
        <f t="shared" si="403"/>
        <v>0.61159420289855071</v>
      </c>
      <c r="L705" s="143">
        <f t="shared" si="403"/>
        <v>0.68354430379746833</v>
      </c>
      <c r="M705" s="143">
        <f t="shared" si="403"/>
        <v>0.69432624113475172</v>
      </c>
      <c r="N705" s="143"/>
      <c r="O705" s="142" t="e">
        <f>M705/M688</f>
        <v>#DIV/0!</v>
      </c>
      <c r="P705" s="129" t="s">
        <v>328</v>
      </c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</row>
    <row r="706" spans="4:29">
      <c r="D706" s="118"/>
      <c r="E706" s="118"/>
      <c r="F706" s="118"/>
      <c r="G706" s="129"/>
      <c r="H706" s="129"/>
      <c r="I706" s="143">
        <f t="shared" si="403"/>
        <v>0.66225839267548325</v>
      </c>
      <c r="J706" s="143">
        <f t="shared" si="403"/>
        <v>0.67434869739478953</v>
      </c>
      <c r="K706" s="143">
        <f t="shared" si="403"/>
        <v>0.68732907930720144</v>
      </c>
      <c r="L706" s="143">
        <f t="shared" si="403"/>
        <v>0.64983443708609268</v>
      </c>
      <c r="M706" s="143">
        <f t="shared" si="403"/>
        <v>0.66190900981266731</v>
      </c>
      <c r="N706" s="143"/>
      <c r="O706" s="142" t="e">
        <f>M706/M689</f>
        <v>#DIV/0!</v>
      </c>
      <c r="P706" s="129" t="s">
        <v>329</v>
      </c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</row>
    <row r="707" spans="4:29">
      <c r="D707" s="118"/>
      <c r="E707" s="118"/>
      <c r="F707" s="118"/>
      <c r="G707" s="129"/>
      <c r="H707" s="129"/>
      <c r="I707" s="143">
        <f t="shared" si="403"/>
        <v>-0.15</v>
      </c>
      <c r="J707" s="143">
        <f t="shared" si="403"/>
        <v>-0.10000000000000009</v>
      </c>
      <c r="K707" s="143">
        <f t="shared" si="403"/>
        <v>0</v>
      </c>
      <c r="L707" s="143">
        <f t="shared" si="403"/>
        <v>0.43301955104996381</v>
      </c>
      <c r="M707" s="143">
        <f t="shared" si="403"/>
        <v>0.368801652892562</v>
      </c>
      <c r="N707" s="143"/>
      <c r="O707" s="142">
        <f>M707/M690</f>
        <v>2.4505093215452626E-5</v>
      </c>
      <c r="P707" s="129" t="s">
        <v>330</v>
      </c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</row>
    <row r="708" spans="4:29">
      <c r="D708" s="118"/>
      <c r="E708" s="118"/>
      <c r="F708" s="118"/>
      <c r="G708" s="129"/>
      <c r="H708" s="129"/>
      <c r="I708" s="143">
        <f>I701/I684</f>
        <v>0.20224719101123595</v>
      </c>
      <c r="J708" s="143">
        <f>J701/J684</f>
        <v>0.21814254859611232</v>
      </c>
      <c r="K708" s="143">
        <f>K701/K684</f>
        <v>0.21459227467811159</v>
      </c>
      <c r="L708" s="143">
        <f>L701/L684</f>
        <v>0.54706684856753074</v>
      </c>
      <c r="M708" s="143">
        <f>M701/M684</f>
        <v>0.53701527614571087</v>
      </c>
      <c r="N708" s="143"/>
      <c r="O708" s="142">
        <f>M708/M692</f>
        <v>1.4169268499886829E-3</v>
      </c>
      <c r="P708" s="129" t="s">
        <v>332</v>
      </c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</row>
    <row r="709" spans="4:29">
      <c r="D709" s="118"/>
      <c r="E709" s="118"/>
      <c r="F709" s="118"/>
      <c r="G709" s="129"/>
      <c r="H709" s="129"/>
      <c r="I709" s="144">
        <f>SUM(I697:I701)/SUM(I679:I684)</f>
        <v>0.47945064448379526</v>
      </c>
      <c r="J709" s="144">
        <f>SUM(J697:J701)/SUM(J679:J684)</f>
        <v>0.49040674531374395</v>
      </c>
      <c r="K709" s="144">
        <f>SUM(K697:K701)/SUM(K679:K684)</f>
        <v>0.49468491627874661</v>
      </c>
      <c r="L709" s="144">
        <f>SUM(L697:L701)/SUM(L679:L684)</f>
        <v>0.51131315524492094</v>
      </c>
      <c r="M709" s="144">
        <f>SUM(M697:M701)/SUM(M679:M684)</f>
        <v>0.50742122606824802</v>
      </c>
      <c r="N709" s="145"/>
      <c r="O709" s="142"/>
      <c r="P709" s="146" t="s">
        <v>338</v>
      </c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</row>
    <row r="710" spans="4:29">
      <c r="D710" s="118"/>
      <c r="E710" s="118"/>
      <c r="F710" s="118"/>
      <c r="G710" s="118"/>
      <c r="H710" s="118"/>
      <c r="I710" s="118"/>
      <c r="J710" s="118"/>
      <c r="K710" s="118"/>
      <c r="L710" s="129"/>
      <c r="M710" s="118"/>
      <c r="N710" s="118"/>
      <c r="O710" s="119"/>
      <c r="P710" s="147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</row>
    <row r="711" spans="4:29">
      <c r="D711" s="118"/>
      <c r="E711" s="118"/>
      <c r="F711" s="118"/>
      <c r="G711" s="118"/>
      <c r="H711" s="118"/>
      <c r="I711" s="166" t="s">
        <v>339</v>
      </c>
      <c r="J711" s="169"/>
      <c r="K711" s="169"/>
      <c r="L711" s="170"/>
      <c r="M711" s="170"/>
      <c r="N711" s="171"/>
      <c r="O711" s="27"/>
      <c r="P711" s="120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</row>
    <row r="712" spans="4:29">
      <c r="D712" s="118"/>
      <c r="E712" s="118"/>
      <c r="F712" s="118"/>
      <c r="G712" s="129"/>
      <c r="H712" s="129"/>
      <c r="I712" s="148"/>
      <c r="J712" s="149"/>
      <c r="K712" s="149"/>
      <c r="L712" s="150">
        <v>0.2</v>
      </c>
      <c r="M712" s="150">
        <v>0.19800000000000001</v>
      </c>
      <c r="N712" s="151"/>
      <c r="O712" s="152"/>
      <c r="P712" s="146" t="s">
        <v>340</v>
      </c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</row>
    <row r="713" spans="4:29">
      <c r="D713" s="118"/>
      <c r="E713" s="118"/>
      <c r="F713" s="118"/>
      <c r="G713" s="129"/>
      <c r="H713" s="129"/>
      <c r="I713" s="148"/>
      <c r="J713" s="149"/>
      <c r="K713" s="149"/>
      <c r="L713" s="153">
        <v>0.05</v>
      </c>
      <c r="M713" s="153">
        <v>4.9000000000000002E-2</v>
      </c>
      <c r="N713" s="151"/>
      <c r="O713" s="152"/>
      <c r="P713" s="146" t="s">
        <v>341</v>
      </c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</row>
    <row r="714" spans="4:29">
      <c r="D714" s="118"/>
      <c r="E714" s="118"/>
      <c r="F714" s="118"/>
      <c r="G714" s="129"/>
      <c r="H714" s="129"/>
      <c r="I714" s="148"/>
      <c r="J714" s="149"/>
      <c r="K714" s="149"/>
      <c r="L714" s="153">
        <v>0.04</v>
      </c>
      <c r="M714" s="153">
        <v>0.04</v>
      </c>
      <c r="N714" s="151"/>
      <c r="O714" s="152"/>
      <c r="P714" s="146" t="s">
        <v>342</v>
      </c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</row>
    <row r="715" spans="4:29">
      <c r="D715" s="118"/>
      <c r="E715" s="118"/>
      <c r="F715" s="118"/>
      <c r="G715" s="129"/>
      <c r="H715" s="129"/>
      <c r="I715" s="148"/>
      <c r="J715" s="149"/>
      <c r="K715" s="149"/>
      <c r="L715" s="153">
        <v>0.03</v>
      </c>
      <c r="M715" s="153">
        <v>2.8000000000000001E-2</v>
      </c>
      <c r="N715" s="151"/>
      <c r="O715" s="152"/>
      <c r="P715" s="146" t="s">
        <v>343</v>
      </c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</row>
    <row r="716" spans="4:29">
      <c r="D716" s="118"/>
      <c r="E716" s="118"/>
      <c r="F716" s="118"/>
      <c r="G716" s="129"/>
      <c r="H716" s="129"/>
      <c r="I716" s="148"/>
      <c r="J716" s="149"/>
      <c r="K716" s="149"/>
      <c r="L716" s="153">
        <v>0.03</v>
      </c>
      <c r="M716" s="153">
        <v>2.9000000000000001E-2</v>
      </c>
      <c r="N716" s="151"/>
      <c r="O716" s="152"/>
      <c r="P716" s="146" t="s">
        <v>344</v>
      </c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</row>
    <row r="717" spans="4:29">
      <c r="D717" s="118"/>
      <c r="E717" s="118"/>
      <c r="F717" s="118"/>
      <c r="G717" s="129"/>
      <c r="H717" s="129"/>
      <c r="I717" s="148"/>
      <c r="J717" s="149"/>
      <c r="K717" s="149"/>
      <c r="L717" s="153">
        <v>0.02</v>
      </c>
      <c r="M717" s="153">
        <v>1.7000000000000001E-2</v>
      </c>
      <c r="N717" s="151"/>
      <c r="O717" s="152"/>
      <c r="P717" s="146" t="s">
        <v>345</v>
      </c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</row>
    <row r="718" spans="4:29">
      <c r="D718" s="118"/>
      <c r="E718" s="118"/>
      <c r="F718" s="118"/>
      <c r="G718" s="129"/>
      <c r="H718" s="129"/>
      <c r="I718" s="148"/>
      <c r="J718" s="149"/>
      <c r="K718" s="149"/>
      <c r="L718" s="153">
        <v>0.03</v>
      </c>
      <c r="M718" s="153">
        <v>2.9000000000000001E-2</v>
      </c>
      <c r="N718" s="151"/>
      <c r="O718" s="152"/>
      <c r="P718" s="146" t="s">
        <v>346</v>
      </c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</row>
    <row r="719" spans="4:29">
      <c r="D719" s="118"/>
      <c r="E719" s="118"/>
      <c r="F719" s="118"/>
      <c r="G719" s="129"/>
      <c r="H719" s="129"/>
      <c r="I719" s="148"/>
      <c r="J719" s="149"/>
      <c r="K719" s="149"/>
      <c r="L719" s="153">
        <v>0.02</v>
      </c>
      <c r="M719" s="153">
        <v>1.7000000000000001E-2</v>
      </c>
      <c r="N719" s="151"/>
      <c r="O719" s="152"/>
      <c r="P719" s="146" t="s">
        <v>347</v>
      </c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</row>
    <row r="720" spans="4:29">
      <c r="D720" s="118"/>
      <c r="E720" s="118"/>
      <c r="F720" s="118"/>
      <c r="G720" s="129"/>
      <c r="H720" s="129"/>
      <c r="I720" s="148"/>
      <c r="J720" s="149"/>
      <c r="K720" s="149"/>
      <c r="L720" s="153">
        <v>0.22</v>
      </c>
      <c r="M720" s="153">
        <v>0.22800000000000001</v>
      </c>
      <c r="N720" s="151"/>
      <c r="O720" s="152"/>
      <c r="P720" s="146" t="s">
        <v>348</v>
      </c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</row>
    <row r="721" spans="4:29">
      <c r="D721" s="118"/>
      <c r="E721" s="118"/>
      <c r="F721" s="118"/>
      <c r="G721" s="129"/>
      <c r="H721" s="129"/>
      <c r="I721" s="154"/>
      <c r="J721" s="155"/>
      <c r="K721" s="155"/>
      <c r="L721" s="156">
        <v>0.36</v>
      </c>
      <c r="M721" s="156">
        <v>0.36399999999999999</v>
      </c>
      <c r="N721" s="157"/>
      <c r="O721" s="152"/>
      <c r="P721" s="146" t="s">
        <v>335</v>
      </c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</row>
    <row r="722" spans="4:29"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27"/>
      <c r="P722" s="120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</row>
    <row r="723" spans="4:29">
      <c r="D723" s="118"/>
      <c r="E723" s="118"/>
      <c r="F723" s="118"/>
      <c r="G723" s="125"/>
      <c r="H723" s="125"/>
      <c r="I723" s="125"/>
      <c r="J723" s="125"/>
      <c r="K723" s="125"/>
      <c r="L723" s="125">
        <v>32</v>
      </c>
      <c r="M723" s="125">
        <v>34</v>
      </c>
      <c r="N723" s="125"/>
      <c r="O723" s="133"/>
      <c r="P723" s="158" t="s">
        <v>349</v>
      </c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</row>
    <row r="724" spans="4:29">
      <c r="D724" s="118"/>
      <c r="E724" s="118"/>
      <c r="F724" s="118"/>
      <c r="G724" s="118"/>
      <c r="H724" s="118"/>
      <c r="I724" s="118"/>
      <c r="J724" s="118"/>
      <c r="K724" s="118"/>
      <c r="L724" s="118">
        <v>14</v>
      </c>
      <c r="M724" s="118"/>
      <c r="N724" s="118"/>
      <c r="O724" s="27"/>
      <c r="P724" s="120" t="s">
        <v>350</v>
      </c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</row>
    <row r="725" spans="4:29">
      <c r="D725" s="118"/>
      <c r="E725" s="118"/>
      <c r="F725" s="118"/>
      <c r="G725" s="118"/>
      <c r="H725" s="118"/>
      <c r="I725" s="118"/>
      <c r="J725" s="118"/>
      <c r="K725" s="118"/>
      <c r="L725" s="118">
        <v>18</v>
      </c>
      <c r="M725" s="118"/>
      <c r="N725" s="118"/>
      <c r="O725" s="27"/>
      <c r="P725" s="120" t="s">
        <v>351</v>
      </c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</row>
    <row r="726" spans="4:29"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27"/>
      <c r="P726" s="120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</row>
    <row r="727" spans="4:29">
      <c r="D727" s="118"/>
      <c r="E727" s="118"/>
      <c r="F727" s="118"/>
      <c r="G727" s="118"/>
      <c r="H727" s="118"/>
      <c r="I727" s="118"/>
      <c r="J727" s="118"/>
      <c r="K727" s="118"/>
      <c r="L727" s="118">
        <v>7</v>
      </c>
      <c r="M727" s="118">
        <v>7</v>
      </c>
      <c r="N727" s="118"/>
      <c r="O727" s="27"/>
      <c r="P727" s="120" t="s">
        <v>328</v>
      </c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</row>
    <row r="728" spans="4:29"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27"/>
      <c r="P728" s="120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</row>
    <row r="729" spans="4:29">
      <c r="D729" s="118"/>
      <c r="E729" s="118"/>
      <c r="F729" s="118"/>
      <c r="G729" s="118"/>
      <c r="H729" s="118"/>
      <c r="I729" s="118"/>
      <c r="J729" s="118"/>
      <c r="K729" s="118"/>
      <c r="L729" s="118">
        <v>2</v>
      </c>
      <c r="M729" s="118">
        <v>2</v>
      </c>
      <c r="N729" s="118"/>
      <c r="O729" s="27"/>
      <c r="P729" s="120" t="s">
        <v>352</v>
      </c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</row>
    <row r="730" spans="4:29">
      <c r="D730" s="118"/>
      <c r="E730" s="118"/>
      <c r="F730" s="118"/>
      <c r="G730" s="118"/>
      <c r="H730" s="118"/>
      <c r="I730" s="118"/>
      <c r="J730" s="118"/>
      <c r="K730" s="118"/>
      <c r="L730" s="118">
        <f>259+302</f>
        <v>561</v>
      </c>
      <c r="M730" s="118">
        <v>561</v>
      </c>
      <c r="N730" s="118"/>
      <c r="O730" s="27"/>
      <c r="P730" s="120" t="s">
        <v>353</v>
      </c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</row>
    <row r="731" spans="4:29"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27"/>
      <c r="P731" s="120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</row>
    <row r="732" spans="4:29">
      <c r="D732" s="118"/>
      <c r="E732" s="118"/>
      <c r="F732" s="118"/>
      <c r="G732" s="118"/>
      <c r="H732" s="118"/>
      <c r="I732" s="118"/>
      <c r="J732" s="118"/>
      <c r="K732" s="118"/>
      <c r="L732" s="118">
        <v>7</v>
      </c>
      <c r="M732" s="118"/>
      <c r="N732" s="118"/>
      <c r="O732" s="27"/>
      <c r="P732" s="120" t="s">
        <v>354</v>
      </c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</row>
    <row r="733" spans="4:29"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27"/>
      <c r="P733" s="120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</row>
    <row r="734" spans="4:29"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27"/>
      <c r="P734" s="120" t="s">
        <v>331</v>
      </c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</row>
    <row r="735" spans="4:29">
      <c r="D735" s="118"/>
      <c r="E735" s="118"/>
      <c r="F735" s="118"/>
      <c r="G735" s="118"/>
      <c r="H735" s="118"/>
      <c r="I735" s="118"/>
      <c r="J735" s="118"/>
      <c r="K735" s="118"/>
      <c r="L735" s="118">
        <v>1</v>
      </c>
      <c r="M735" s="118"/>
      <c r="N735" s="118"/>
      <c r="O735" s="27"/>
      <c r="P735" s="120" t="s">
        <v>355</v>
      </c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</row>
    <row r="736" spans="4:29">
      <c r="D736" s="118"/>
      <c r="E736" s="118"/>
      <c r="F736" s="118"/>
      <c r="G736" s="118"/>
      <c r="H736" s="118"/>
      <c r="I736" s="118"/>
      <c r="J736" s="118"/>
      <c r="K736" s="118"/>
      <c r="L736" s="118">
        <v>1</v>
      </c>
      <c r="M736" s="118"/>
      <c r="N736" s="118"/>
      <c r="O736" s="27"/>
      <c r="P736" s="120" t="s">
        <v>356</v>
      </c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</row>
    <row r="737" spans="4:29">
      <c r="D737" s="118"/>
      <c r="E737" s="118"/>
      <c r="F737" s="118"/>
      <c r="G737" s="118"/>
      <c r="H737" s="118"/>
      <c r="I737" s="118"/>
      <c r="J737" s="118"/>
      <c r="K737" s="118"/>
      <c r="L737" s="118">
        <v>1</v>
      </c>
      <c r="M737" s="118"/>
      <c r="N737" s="118"/>
      <c r="O737" s="27"/>
      <c r="P737" s="120" t="s">
        <v>357</v>
      </c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</row>
  </sheetData>
  <mergeCells count="60">
    <mergeCell ref="B380:N380"/>
    <mergeCell ref="B325:N325"/>
    <mergeCell ref="B326:N326"/>
    <mergeCell ref="B332:N332"/>
    <mergeCell ref="B338:N338"/>
    <mergeCell ref="B344:N344"/>
    <mergeCell ref="B350:N350"/>
    <mergeCell ref="B356:N356"/>
    <mergeCell ref="B362:N362"/>
    <mergeCell ref="B368:N368"/>
    <mergeCell ref="B374:N374"/>
    <mergeCell ref="B379:N379"/>
    <mergeCell ref="B443:N443"/>
    <mergeCell ref="B386:N386"/>
    <mergeCell ref="B392:N392"/>
    <mergeCell ref="B398:N398"/>
    <mergeCell ref="B404:N404"/>
    <mergeCell ref="B410:N410"/>
    <mergeCell ref="B416:N416"/>
    <mergeCell ref="B422:N422"/>
    <mergeCell ref="B423:N423"/>
    <mergeCell ref="B429:N429"/>
    <mergeCell ref="B435:N435"/>
    <mergeCell ref="B436:N436"/>
    <mergeCell ref="B520:N520"/>
    <mergeCell ref="B449:N449"/>
    <mergeCell ref="B455:N455"/>
    <mergeCell ref="B456:N456"/>
    <mergeCell ref="B464:N464"/>
    <mergeCell ref="B472:N472"/>
    <mergeCell ref="B473:N473"/>
    <mergeCell ref="B481:N481"/>
    <mergeCell ref="B489:N489"/>
    <mergeCell ref="B497:N497"/>
    <mergeCell ref="B504:N504"/>
    <mergeCell ref="B512:N512"/>
    <mergeCell ref="B583:N583"/>
    <mergeCell ref="B527:N527"/>
    <mergeCell ref="B534:N534"/>
    <mergeCell ref="B541:N541"/>
    <mergeCell ref="B549:N549"/>
    <mergeCell ref="B550:N550"/>
    <mergeCell ref="B556:N556"/>
    <mergeCell ref="B562:N562"/>
    <mergeCell ref="B567:N567"/>
    <mergeCell ref="B568:N568"/>
    <mergeCell ref="B573:N573"/>
    <mergeCell ref="B578:N578"/>
    <mergeCell ref="I711:N711"/>
    <mergeCell ref="B588:N588"/>
    <mergeCell ref="B589:N589"/>
    <mergeCell ref="B593:N593"/>
    <mergeCell ref="B596:N596"/>
    <mergeCell ref="B612:N612"/>
    <mergeCell ref="B617:N617"/>
    <mergeCell ref="B626:N626"/>
    <mergeCell ref="G678:N678"/>
    <mergeCell ref="I689:N689"/>
    <mergeCell ref="I696:N696"/>
    <mergeCell ref="I703:N703"/>
  </mergeCells>
  <conditionalFormatting sqref="P482:P485 P490:P493 P521:P524 P495 P547 P474:P477 P479 P526 P542:P545 O455:P456 O324:P324 B520 B455 P503 C327:M331 C333:M337 C339:M343 C345:M349 C351:M355 C357:M361 C367:M367 C373:M373 P434 P437:P441 B561 N333:N335 N339:N341 N345:N347 N351:N353 N357:N359 B363:N365 B366:M366 B369:N371 B372:M372 B375:N377 B381:N383 B384:M384 B387:N389 B390:M390 B393:N395 B396:M396 B399:N401 B402:M402 B405:N407 B408:M408 B409:N409 B411:N413 B414:M414 B417:N419 B420:M420 B424:N426 B427:M427 B430:N432 B433:M433 B462:N462 B526 B555 B579:N582 B510:N510 B518:N518 B533:N533 B547:N547 O612 B612 O541:P541 B541 O534:P534 B534 O512:P512 B512 B495 O443:P443 B443 O435:P436 B435:B436 B429 B422:B423 B416 B410 B398 B392 B386 B378:M378 B379:B380 B374 B368 B362 B356:B360 B350:B354 B344:B348 B338:B342 B332:B336 B325:B326 B497 D688:AC688 D695:AC695 G703:H710 D704:F710 D697:AC702 I704:AC710 D685:F687 O685:AC687 D690:H694 O690:AC694">
    <cfRule type="cellIs" dxfId="928" priority="927" operator="lessThan">
      <formula>0</formula>
    </cfRule>
  </conditionalFormatting>
  <conditionalFormatting sqref="O541">
    <cfRule type="cellIs" dxfId="927" priority="922" operator="lessThan">
      <formula>0</formula>
    </cfRule>
  </conditionalFormatting>
  <conditionalFormatting sqref="B324:N324">
    <cfRule type="cellIs" dxfId="926" priority="921" operator="lessThan">
      <formula>0</formula>
    </cfRule>
  </conditionalFormatting>
  <conditionalFormatting sqref="O472:O473">
    <cfRule type="cellIs" dxfId="925" priority="923" operator="lessThan">
      <formula>0</formula>
    </cfRule>
  </conditionalFormatting>
  <conditionalFormatting sqref="O481 P487 P497:P503">
    <cfRule type="cellIs" dxfId="924" priority="924" operator="lessThan">
      <formula>0</formula>
    </cfRule>
  </conditionalFormatting>
  <conditionalFormatting sqref="O489">
    <cfRule type="cellIs" dxfId="923" priority="925" operator="lessThan">
      <formula>0</formula>
    </cfRule>
  </conditionalFormatting>
  <conditionalFormatting sqref="O520">
    <cfRule type="cellIs" dxfId="922" priority="926" operator="lessThan">
      <formula>0</formula>
    </cfRule>
  </conditionalFormatting>
  <conditionalFormatting sqref="B324:N324">
    <cfRule type="cellIs" dxfId="921" priority="920" operator="lessThan">
      <formula>0</formula>
    </cfRule>
  </conditionalFormatting>
  <conditionalFormatting sqref="P546">
    <cfRule type="cellIs" dxfId="920" priority="905" operator="lessThan">
      <formula>0</formula>
    </cfRule>
  </conditionalFormatting>
  <conditionalFormatting sqref="P457:P460">
    <cfRule type="cellIs" dxfId="919" priority="919" operator="lessThan">
      <formula>0</formula>
    </cfRule>
  </conditionalFormatting>
  <conditionalFormatting sqref="P461">
    <cfRule type="cellIs" dxfId="918" priority="918" operator="lessThan">
      <formula>0</formula>
    </cfRule>
  </conditionalFormatting>
  <conditionalFormatting sqref="P461">
    <cfRule type="cellIs" dxfId="917" priority="917" operator="lessThan">
      <formula>0</formula>
    </cfRule>
  </conditionalFormatting>
  <conditionalFormatting sqref="B472">
    <cfRule type="cellIs" dxfId="916" priority="915" operator="lessThan">
      <formula>0</formula>
    </cfRule>
  </conditionalFormatting>
  <conditionalFormatting sqref="B489">
    <cfRule type="cellIs" dxfId="915" priority="914" operator="lessThan">
      <formula>0</formula>
    </cfRule>
  </conditionalFormatting>
  <conditionalFormatting sqref="P478">
    <cfRule type="cellIs" dxfId="914" priority="913" operator="lessThan">
      <formula>0</formula>
    </cfRule>
  </conditionalFormatting>
  <conditionalFormatting sqref="P478">
    <cfRule type="cellIs" dxfId="913" priority="912" operator="lessThan">
      <formula>0</formula>
    </cfRule>
  </conditionalFormatting>
  <conditionalFormatting sqref="P525">
    <cfRule type="cellIs" dxfId="912" priority="907" operator="lessThan">
      <formula>0</formula>
    </cfRule>
  </conditionalFormatting>
  <conditionalFormatting sqref="B481 B473">
    <cfRule type="cellIs" dxfId="911" priority="916" operator="lessThan">
      <formula>0</formula>
    </cfRule>
  </conditionalFormatting>
  <conditionalFormatting sqref="P486">
    <cfRule type="cellIs" dxfId="910" priority="910" operator="lessThan">
      <formula>0</formula>
    </cfRule>
  </conditionalFormatting>
  <conditionalFormatting sqref="P494">
    <cfRule type="cellIs" dxfId="909" priority="909" operator="lessThan">
      <formula>0</formula>
    </cfRule>
  </conditionalFormatting>
  <conditionalFormatting sqref="P494">
    <cfRule type="cellIs" dxfId="908" priority="908" operator="lessThan">
      <formula>0</formula>
    </cfRule>
  </conditionalFormatting>
  <conditionalFormatting sqref="O497">
    <cfRule type="cellIs" dxfId="907" priority="896" operator="lessThan">
      <formula>0</formula>
    </cfRule>
  </conditionalFormatting>
  <conditionalFormatting sqref="P486">
    <cfRule type="cellIs" dxfId="906" priority="911" operator="lessThan">
      <formula>0</formula>
    </cfRule>
  </conditionalFormatting>
  <conditionalFormatting sqref="P525">
    <cfRule type="cellIs" dxfId="905" priority="906" operator="lessThan">
      <formula>0</formula>
    </cfRule>
  </conditionalFormatting>
  <conditionalFormatting sqref="O542:O545">
    <cfRule type="cellIs" dxfId="904" priority="898" operator="lessThan">
      <formula>0</formula>
    </cfRule>
  </conditionalFormatting>
  <conditionalFormatting sqref="O521:O524">
    <cfRule type="cellIs" dxfId="903" priority="899" operator="lessThan">
      <formula>0</formula>
    </cfRule>
  </conditionalFormatting>
  <conditionalFormatting sqref="P342">
    <cfRule type="cellIs" dxfId="902" priority="857" operator="lessThan">
      <formula>0</formula>
    </cfRule>
  </conditionalFormatting>
  <conditionalFormatting sqref="P546">
    <cfRule type="cellIs" dxfId="901" priority="904" operator="lessThan">
      <formula>0</formula>
    </cfRule>
  </conditionalFormatting>
  <conditionalFormatting sqref="P502">
    <cfRule type="cellIs" dxfId="900" priority="895" operator="lessThan">
      <formula>0</formula>
    </cfRule>
  </conditionalFormatting>
  <conditionalFormatting sqref="J329:N330 K327:N328">
    <cfRule type="cellIs" dxfId="899" priority="884" operator="lessThan">
      <formula>0</formula>
    </cfRule>
  </conditionalFormatting>
  <conditionalFormatting sqref="O474:O477">
    <cfRule type="cellIs" dxfId="898" priority="903" operator="lessThan">
      <formula>0</formula>
    </cfRule>
  </conditionalFormatting>
  <conditionalFormatting sqref="O482:O485">
    <cfRule type="cellIs" dxfId="897" priority="902" operator="lessThan">
      <formula>0</formula>
    </cfRule>
  </conditionalFormatting>
  <conditionalFormatting sqref="O497:O501">
    <cfRule type="cellIs" dxfId="896" priority="901" operator="lessThan">
      <formula>0</formula>
    </cfRule>
  </conditionalFormatting>
  <conditionalFormatting sqref="O490:O493">
    <cfRule type="cellIs" dxfId="895" priority="900" operator="lessThan">
      <formula>0</formula>
    </cfRule>
  </conditionalFormatting>
  <conditionalFormatting sqref="P502">
    <cfRule type="cellIs" dxfId="894" priority="894" operator="lessThan">
      <formula>0</formula>
    </cfRule>
  </conditionalFormatting>
  <conditionalFormatting sqref="P330">
    <cfRule type="cellIs" dxfId="893" priority="877" operator="lessThan">
      <formula>0</formula>
    </cfRule>
  </conditionalFormatting>
  <conditionalFormatting sqref="P498:P501 B497">
    <cfRule type="cellIs" dxfId="892" priority="897" operator="lessThan">
      <formula>0</formula>
    </cfRule>
  </conditionalFormatting>
  <conditionalFormatting sqref="O513:O516">
    <cfRule type="cellIs" dxfId="891" priority="889" operator="lessThan">
      <formula>0</formula>
    </cfRule>
  </conditionalFormatting>
  <conditionalFormatting sqref="P513:P516 P518">
    <cfRule type="cellIs" dxfId="890" priority="892" operator="lessThan">
      <formula>0</formula>
    </cfRule>
  </conditionalFormatting>
  <conditionalFormatting sqref="P517">
    <cfRule type="cellIs" dxfId="889" priority="891" operator="lessThan">
      <formula>0</formula>
    </cfRule>
  </conditionalFormatting>
  <conditionalFormatting sqref="P444:P448">
    <cfRule type="cellIs" dxfId="888" priority="888" operator="lessThan">
      <formula>0</formula>
    </cfRule>
  </conditionalFormatting>
  <conditionalFormatting sqref="P517">
    <cfRule type="cellIs" dxfId="887" priority="890" operator="lessThan">
      <formula>0</formula>
    </cfRule>
  </conditionalFormatting>
  <conditionalFormatting sqref="J327">
    <cfRule type="cellIs" dxfId="886" priority="883" operator="lessThan">
      <formula>0</formula>
    </cfRule>
  </conditionalFormatting>
  <conditionalFormatting sqref="O498:O501">
    <cfRule type="cellIs" dxfId="885" priority="893" operator="lessThan">
      <formula>0</formula>
    </cfRule>
  </conditionalFormatting>
  <conditionalFormatting sqref="O325:P326 P327:P329">
    <cfRule type="cellIs" dxfId="884" priority="887" operator="lessThan">
      <formula>0</formula>
    </cfRule>
  </conditionalFormatting>
  <conditionalFormatting sqref="P372">
    <cfRule type="cellIs" dxfId="883" priority="810" operator="lessThan">
      <formula>0</formula>
    </cfRule>
  </conditionalFormatting>
  <conditionalFormatting sqref="B325">
    <cfRule type="cellIs" dxfId="882" priority="882" operator="lessThan">
      <formula>0</formula>
    </cfRule>
  </conditionalFormatting>
  <conditionalFormatting sqref="O369:O371">
    <cfRule type="cellIs" dxfId="881" priority="814" operator="lessThan">
      <formula>0</formula>
    </cfRule>
  </conditionalFormatting>
  <conditionalFormatting sqref="P373">
    <cfRule type="cellIs" dxfId="880" priority="812" operator="lessThan">
      <formula>0</formula>
    </cfRule>
  </conditionalFormatting>
  <conditionalFormatting sqref="O325:O326">
    <cfRule type="cellIs" dxfId="879" priority="886" operator="lessThan">
      <formula>0</formula>
    </cfRule>
  </conditionalFormatting>
  <conditionalFormatting sqref="O327:O330">
    <cfRule type="cellIs" dxfId="878" priority="885" operator="lessThan">
      <formula>0</formula>
    </cfRule>
  </conditionalFormatting>
  <conditionalFormatting sqref="C373:M373">
    <cfRule type="cellIs" dxfId="877" priority="809" operator="lessThan">
      <formula>0</formula>
    </cfRule>
  </conditionalFormatting>
  <conditionalFormatting sqref="P331">
    <cfRule type="cellIs" dxfId="876" priority="880" operator="lessThan">
      <formula>0</formula>
    </cfRule>
  </conditionalFormatting>
  <conditionalFormatting sqref="O374:P374 P375:P377">
    <cfRule type="cellIs" dxfId="875" priority="808" operator="lessThan">
      <formula>0</formula>
    </cfRule>
  </conditionalFormatting>
  <conditionalFormatting sqref="O375:O377">
    <cfRule type="cellIs" dxfId="874" priority="806" operator="lessThan">
      <formula>0</formula>
    </cfRule>
  </conditionalFormatting>
  <conditionalFormatting sqref="C333:J333">
    <cfRule type="cellIs" dxfId="873" priority="871" operator="lessThan">
      <formula>0</formula>
    </cfRule>
  </conditionalFormatting>
  <conditionalFormatting sqref="H361">
    <cfRule type="cellIs" dxfId="872" priority="771" operator="lessThan">
      <formula>0</formula>
    </cfRule>
  </conditionalFormatting>
  <conditionalFormatting sqref="P378">
    <cfRule type="cellIs" dxfId="871" priority="804" operator="lessThan">
      <formula>0</formula>
    </cfRule>
  </conditionalFormatting>
  <conditionalFormatting sqref="B326">
    <cfRule type="cellIs" dxfId="870" priority="881" operator="lessThan">
      <formula>0</formula>
    </cfRule>
  </conditionalFormatting>
  <conditionalFormatting sqref="J328">
    <cfRule type="cellIs" dxfId="869" priority="878" operator="lessThan">
      <formula>0</formula>
    </cfRule>
  </conditionalFormatting>
  <conditionalFormatting sqref="O331">
    <cfRule type="cellIs" dxfId="868" priority="879" operator="lessThan">
      <formula>0</formula>
    </cfRule>
  </conditionalFormatting>
  <conditionalFormatting sqref="O416">
    <cfRule type="cellIs" dxfId="867" priority="757" operator="lessThan">
      <formula>0</formula>
    </cfRule>
  </conditionalFormatting>
  <conditionalFormatting sqref="P330">
    <cfRule type="cellIs" dxfId="866" priority="876" operator="lessThan">
      <formula>0</formula>
    </cfRule>
  </conditionalFormatting>
  <conditionalFormatting sqref="O332:P332 P333:P335">
    <cfRule type="cellIs" dxfId="865" priority="875" operator="lessThan">
      <formula>0</formula>
    </cfRule>
  </conditionalFormatting>
  <conditionalFormatting sqref="O332">
    <cfRule type="cellIs" dxfId="864" priority="874" operator="lessThan">
      <formula>0</formula>
    </cfRule>
  </conditionalFormatting>
  <conditionalFormatting sqref="O333:O336">
    <cfRule type="cellIs" dxfId="863" priority="873" operator="lessThan">
      <formula>0</formula>
    </cfRule>
  </conditionalFormatting>
  <conditionalFormatting sqref="I334 K334:N334 C335:M336 K333:M333">
    <cfRule type="cellIs" dxfId="862" priority="872" operator="lessThan">
      <formula>0</formula>
    </cfRule>
  </conditionalFormatting>
  <conditionalFormatting sqref="B332">
    <cfRule type="cellIs" dxfId="861" priority="869" operator="lessThan">
      <formula>0</formula>
    </cfRule>
  </conditionalFormatting>
  <conditionalFormatting sqref="I333">
    <cfRule type="cellIs" dxfId="860" priority="870" operator="lessThan">
      <formula>0</formula>
    </cfRule>
  </conditionalFormatting>
  <conditionalFormatting sqref="P337">
    <cfRule type="cellIs" dxfId="859" priority="868" operator="lessThan">
      <formula>0</formula>
    </cfRule>
  </conditionalFormatting>
  <conditionalFormatting sqref="C334:J334">
    <cfRule type="cellIs" dxfId="858" priority="867" operator="lessThan">
      <formula>0</formula>
    </cfRule>
  </conditionalFormatting>
  <conditionalFormatting sqref="P336">
    <cfRule type="cellIs" dxfId="857" priority="866" operator="lessThan">
      <formula>0</formula>
    </cfRule>
  </conditionalFormatting>
  <conditionalFormatting sqref="P336">
    <cfRule type="cellIs" dxfId="856" priority="865" operator="lessThan">
      <formula>0</formula>
    </cfRule>
  </conditionalFormatting>
  <conditionalFormatting sqref="O338:P338 P339:P341">
    <cfRule type="cellIs" dxfId="855" priority="864" operator="lessThan">
      <formula>0</formula>
    </cfRule>
  </conditionalFormatting>
  <conditionalFormatting sqref="O338">
    <cfRule type="cellIs" dxfId="854" priority="863" operator="lessThan">
      <formula>0</formula>
    </cfRule>
  </conditionalFormatting>
  <conditionalFormatting sqref="J339">
    <cfRule type="cellIs" dxfId="853" priority="861" operator="lessThan">
      <formula>0</formula>
    </cfRule>
  </conditionalFormatting>
  <conditionalFormatting sqref="K339:N340 J341:M342">
    <cfRule type="cellIs" dxfId="852" priority="862" operator="lessThan">
      <formula>0</formula>
    </cfRule>
  </conditionalFormatting>
  <conditionalFormatting sqref="O344">
    <cfRule type="cellIs" dxfId="851" priority="854" operator="lessThan">
      <formula>0</formula>
    </cfRule>
  </conditionalFormatting>
  <conditionalFormatting sqref="P343">
    <cfRule type="cellIs" dxfId="850" priority="859" operator="lessThan">
      <formula>0</formula>
    </cfRule>
  </conditionalFormatting>
  <conditionalFormatting sqref="B338">
    <cfRule type="cellIs" dxfId="849" priority="860" operator="lessThan">
      <formula>0</formula>
    </cfRule>
  </conditionalFormatting>
  <conditionalFormatting sqref="O381:O383">
    <cfRule type="cellIs" dxfId="848" priority="792" operator="lessThan">
      <formula>0</formula>
    </cfRule>
  </conditionalFormatting>
  <conditionalFormatting sqref="J340">
    <cfRule type="cellIs" dxfId="847" priority="858" operator="lessThan">
      <formula>0</formula>
    </cfRule>
  </conditionalFormatting>
  <conditionalFormatting sqref="P342">
    <cfRule type="cellIs" dxfId="846" priority="856" operator="lessThan">
      <formula>0</formula>
    </cfRule>
  </conditionalFormatting>
  <conditionalFormatting sqref="O344:P344 P345:P347">
    <cfRule type="cellIs" dxfId="845" priority="855" operator="lessThan">
      <formula>0</formula>
    </cfRule>
  </conditionalFormatting>
  <conditionalFormatting sqref="P348">
    <cfRule type="cellIs" dxfId="844" priority="846" operator="lessThan">
      <formula>0</formula>
    </cfRule>
  </conditionalFormatting>
  <conditionalFormatting sqref="I346 K345:N346 C347:M348">
    <cfRule type="cellIs" dxfId="843" priority="853" operator="lessThan">
      <formula>0</formula>
    </cfRule>
  </conditionalFormatting>
  <conditionalFormatting sqref="I345">
    <cfRule type="cellIs" dxfId="842" priority="851" operator="lessThan">
      <formula>0</formula>
    </cfRule>
  </conditionalFormatting>
  <conditionalFormatting sqref="C345:J345">
    <cfRule type="cellIs" dxfId="841" priority="852" operator="lessThan">
      <formula>0</formula>
    </cfRule>
  </conditionalFormatting>
  <conditionalFormatting sqref="B344">
    <cfRule type="cellIs" dxfId="840" priority="850" operator="lessThan">
      <formula>0</formula>
    </cfRule>
  </conditionalFormatting>
  <conditionalFormatting sqref="P349">
    <cfRule type="cellIs" dxfId="839" priority="849" operator="lessThan">
      <formula>0</formula>
    </cfRule>
  </conditionalFormatting>
  <conditionalFormatting sqref="O387:O389">
    <cfRule type="cellIs" dxfId="838" priority="785" operator="lessThan">
      <formula>0</formula>
    </cfRule>
  </conditionalFormatting>
  <conditionalFormatting sqref="C346:J346">
    <cfRule type="cellIs" dxfId="837" priority="848" operator="lessThan">
      <formula>0</formula>
    </cfRule>
  </conditionalFormatting>
  <conditionalFormatting sqref="P348">
    <cfRule type="cellIs" dxfId="836" priority="847" operator="lessThan">
      <formula>0</formula>
    </cfRule>
  </conditionalFormatting>
  <conditionalFormatting sqref="O350:P350 P351:P353">
    <cfRule type="cellIs" dxfId="835" priority="845" operator="lessThan">
      <formula>0</formula>
    </cfRule>
  </conditionalFormatting>
  <conditionalFormatting sqref="O350">
    <cfRule type="cellIs" dxfId="834" priority="844" operator="lessThan">
      <formula>0</formula>
    </cfRule>
  </conditionalFormatting>
  <conditionalFormatting sqref="O351:O353">
    <cfRule type="cellIs" dxfId="833" priority="843" operator="lessThan">
      <formula>0</formula>
    </cfRule>
  </conditionalFormatting>
  <conditionalFormatting sqref="I352 K351:N352 C353:M354">
    <cfRule type="cellIs" dxfId="832" priority="842" operator="lessThan">
      <formula>0</formula>
    </cfRule>
  </conditionalFormatting>
  <conditionalFormatting sqref="I351">
    <cfRule type="cellIs" dxfId="831" priority="840" operator="lessThan">
      <formula>0</formula>
    </cfRule>
  </conditionalFormatting>
  <conditionalFormatting sqref="C351:J351">
    <cfRule type="cellIs" dxfId="830" priority="841" operator="lessThan">
      <formula>0</formula>
    </cfRule>
  </conditionalFormatting>
  <conditionalFormatting sqref="B350">
    <cfRule type="cellIs" dxfId="829" priority="839" operator="lessThan">
      <formula>0</formula>
    </cfRule>
  </conditionalFormatting>
  <conditionalFormatting sqref="P355">
    <cfRule type="cellIs" dxfId="828" priority="838" operator="lessThan">
      <formula>0</formula>
    </cfRule>
  </conditionalFormatting>
  <conditionalFormatting sqref="C352:J352">
    <cfRule type="cellIs" dxfId="827" priority="837" operator="lessThan">
      <formula>0</formula>
    </cfRule>
  </conditionalFormatting>
  <conditionalFormatting sqref="P354">
    <cfRule type="cellIs" dxfId="826" priority="836" operator="lessThan">
      <formula>0</formula>
    </cfRule>
  </conditionalFormatting>
  <conditionalFormatting sqref="P354">
    <cfRule type="cellIs" dxfId="825" priority="835" operator="lessThan">
      <formula>0</formula>
    </cfRule>
  </conditionalFormatting>
  <conditionalFormatting sqref="O356:P356 P357:P359">
    <cfRule type="cellIs" dxfId="824" priority="834" operator="lessThan">
      <formula>0</formula>
    </cfRule>
  </conditionalFormatting>
  <conditionalFormatting sqref="O356">
    <cfRule type="cellIs" dxfId="823" priority="833" operator="lessThan">
      <formula>0</formula>
    </cfRule>
  </conditionalFormatting>
  <conditionalFormatting sqref="O357:O359">
    <cfRule type="cellIs" dxfId="822" priority="832" operator="lessThan">
      <formula>0</formula>
    </cfRule>
  </conditionalFormatting>
  <conditionalFormatting sqref="I358 K357:N358 C359:N359 C360:M360">
    <cfRule type="cellIs" dxfId="821" priority="831" operator="lessThan">
      <formula>0</formula>
    </cfRule>
  </conditionalFormatting>
  <conditionalFormatting sqref="I357">
    <cfRule type="cellIs" dxfId="820" priority="829" operator="lessThan">
      <formula>0</formula>
    </cfRule>
  </conditionalFormatting>
  <conditionalFormatting sqref="C357:J357">
    <cfRule type="cellIs" dxfId="819" priority="830" operator="lessThan">
      <formula>0</formula>
    </cfRule>
  </conditionalFormatting>
  <conditionalFormatting sqref="B356">
    <cfRule type="cellIs" dxfId="818" priority="828" operator="lessThan">
      <formula>0</formula>
    </cfRule>
  </conditionalFormatting>
  <conditionalFormatting sqref="P361">
    <cfRule type="cellIs" dxfId="817" priority="827" operator="lessThan">
      <formula>0</formula>
    </cfRule>
  </conditionalFormatting>
  <conditionalFormatting sqref="C358:J358">
    <cfRule type="cellIs" dxfId="816" priority="826" operator="lessThan">
      <formula>0</formula>
    </cfRule>
  </conditionalFormatting>
  <conditionalFormatting sqref="P360">
    <cfRule type="cellIs" dxfId="815" priority="825" operator="lessThan">
      <formula>0</formula>
    </cfRule>
  </conditionalFormatting>
  <conditionalFormatting sqref="P360">
    <cfRule type="cellIs" dxfId="814" priority="824" operator="lessThan">
      <formula>0</formula>
    </cfRule>
  </conditionalFormatting>
  <conditionalFormatting sqref="O362:P362 P363:P365">
    <cfRule type="cellIs" dxfId="813" priority="823" operator="lessThan">
      <formula>0</formula>
    </cfRule>
  </conditionalFormatting>
  <conditionalFormatting sqref="O362">
    <cfRule type="cellIs" dxfId="812" priority="822" operator="lessThan">
      <formula>0</formula>
    </cfRule>
  </conditionalFormatting>
  <conditionalFormatting sqref="O363:O365">
    <cfRule type="cellIs" dxfId="811" priority="821" operator="lessThan">
      <formula>0</formula>
    </cfRule>
  </conditionalFormatting>
  <conditionalFormatting sqref="B362">
    <cfRule type="cellIs" dxfId="810" priority="820" operator="lessThan">
      <formula>0</formula>
    </cfRule>
  </conditionalFormatting>
  <conditionalFormatting sqref="P367">
    <cfRule type="cellIs" dxfId="809" priority="819" operator="lessThan">
      <formula>0</formula>
    </cfRule>
  </conditionalFormatting>
  <conditionalFormatting sqref="P366">
    <cfRule type="cellIs" dxfId="808" priority="818" operator="lessThan">
      <formula>0</formula>
    </cfRule>
  </conditionalFormatting>
  <conditionalFormatting sqref="P366">
    <cfRule type="cellIs" dxfId="807" priority="817" operator="lessThan">
      <formula>0</formula>
    </cfRule>
  </conditionalFormatting>
  <conditionalFormatting sqref="O368:P368 P369:P371">
    <cfRule type="cellIs" dxfId="806" priority="816" operator="lessThan">
      <formula>0</formula>
    </cfRule>
  </conditionalFormatting>
  <conditionalFormatting sqref="O368">
    <cfRule type="cellIs" dxfId="805" priority="815" operator="lessThan">
      <formula>0</formula>
    </cfRule>
  </conditionalFormatting>
  <conditionalFormatting sqref="H373">
    <cfRule type="cellIs" dxfId="804" priority="774" operator="lessThan">
      <formula>0</formula>
    </cfRule>
  </conditionalFormatting>
  <conditionalFormatting sqref="B368">
    <cfRule type="cellIs" dxfId="803" priority="813" operator="lessThan">
      <formula>0</formula>
    </cfRule>
  </conditionalFormatting>
  <conditionalFormatting sqref="H354">
    <cfRule type="cellIs" dxfId="802" priority="770" operator="lessThan">
      <formula>0</formula>
    </cfRule>
  </conditionalFormatting>
  <conditionalFormatting sqref="P372">
    <cfRule type="cellIs" dxfId="801" priority="811" operator="lessThan">
      <formula>0</formula>
    </cfRule>
  </conditionalFormatting>
  <conditionalFormatting sqref="H336">
    <cfRule type="cellIs" dxfId="800" priority="768" operator="lessThan">
      <formula>0</formula>
    </cfRule>
  </conditionalFormatting>
  <conditionalFormatting sqref="H337">
    <cfRule type="cellIs" dxfId="799" priority="767" operator="lessThan">
      <formula>0</formula>
    </cfRule>
  </conditionalFormatting>
  <conditionalFormatting sqref="O374">
    <cfRule type="cellIs" dxfId="798" priority="807" operator="lessThan">
      <formula>0</formula>
    </cfRule>
  </conditionalFormatting>
  <conditionalFormatting sqref="P414">
    <cfRule type="cellIs" dxfId="797" priority="760" operator="lessThan">
      <formula>0</formula>
    </cfRule>
  </conditionalFormatting>
  <conditionalFormatting sqref="H348">
    <cfRule type="cellIs" dxfId="796" priority="766" operator="lessThan">
      <formula>0</formula>
    </cfRule>
  </conditionalFormatting>
  <conditionalFormatting sqref="P378">
    <cfRule type="cellIs" dxfId="795" priority="805" operator="lessThan">
      <formula>0</formula>
    </cfRule>
  </conditionalFormatting>
  <conditionalFormatting sqref="O416:P416 P417:P419">
    <cfRule type="cellIs" dxfId="794" priority="758" operator="lessThan">
      <formula>0</formula>
    </cfRule>
  </conditionalFormatting>
  <conditionalFormatting sqref="C367:M367">
    <cfRule type="cellIs" dxfId="793" priority="803" operator="lessThan">
      <formula>0</formula>
    </cfRule>
  </conditionalFormatting>
  <conditionalFormatting sqref="C361:M361">
    <cfRule type="cellIs" dxfId="792" priority="802" operator="lessThan">
      <formula>0</formula>
    </cfRule>
  </conditionalFormatting>
  <conditionalFormatting sqref="C355:M355">
    <cfRule type="cellIs" dxfId="791" priority="801" operator="lessThan">
      <formula>0</formula>
    </cfRule>
  </conditionalFormatting>
  <conditionalFormatting sqref="C349:M349">
    <cfRule type="cellIs" dxfId="790" priority="800" operator="lessThan">
      <formula>0</formula>
    </cfRule>
  </conditionalFormatting>
  <conditionalFormatting sqref="J343:M343">
    <cfRule type="cellIs" dxfId="789" priority="799" operator="lessThan">
      <formula>0</formula>
    </cfRule>
  </conditionalFormatting>
  <conditionalFormatting sqref="C337:M337">
    <cfRule type="cellIs" dxfId="788" priority="798" operator="lessThan">
      <formula>0</formula>
    </cfRule>
  </conditionalFormatting>
  <conditionalFormatting sqref="J331:N331">
    <cfRule type="cellIs" dxfId="787" priority="797" operator="lessThan">
      <formula>0</formula>
    </cfRule>
  </conditionalFormatting>
  <conditionalFormatting sqref="B374">
    <cfRule type="cellIs" dxfId="786" priority="796" operator="lessThan">
      <formula>0</formula>
    </cfRule>
  </conditionalFormatting>
  <conditionalFormatting sqref="B379">
    <cfRule type="cellIs" dxfId="785" priority="795" operator="lessThan">
      <formula>0</formula>
    </cfRule>
  </conditionalFormatting>
  <conditionalFormatting sqref="P384">
    <cfRule type="cellIs" dxfId="784" priority="789" operator="lessThan">
      <formula>0</formula>
    </cfRule>
  </conditionalFormatting>
  <conditionalFormatting sqref="P385">
    <cfRule type="cellIs" dxfId="783" priority="791" operator="lessThan">
      <formula>0</formula>
    </cfRule>
  </conditionalFormatting>
  <conditionalFormatting sqref="O380:P380 P381:P383">
    <cfRule type="cellIs" dxfId="782" priority="794" operator="lessThan">
      <formula>0</formula>
    </cfRule>
  </conditionalFormatting>
  <conditionalFormatting sqref="O380">
    <cfRule type="cellIs" dxfId="781" priority="793" operator="lessThan">
      <formula>0</formula>
    </cfRule>
  </conditionalFormatting>
  <conditionalFormatting sqref="P384">
    <cfRule type="cellIs" dxfId="780" priority="790" operator="lessThan">
      <formula>0</formula>
    </cfRule>
  </conditionalFormatting>
  <conditionalFormatting sqref="B380">
    <cfRule type="cellIs" dxfId="779" priority="788" operator="lessThan">
      <formula>0</formula>
    </cfRule>
  </conditionalFormatting>
  <conditionalFormatting sqref="P390">
    <cfRule type="cellIs" dxfId="778" priority="782" operator="lessThan">
      <formula>0</formula>
    </cfRule>
  </conditionalFormatting>
  <conditionalFormatting sqref="P391">
    <cfRule type="cellIs" dxfId="777" priority="784" operator="lessThan">
      <formula>0</formula>
    </cfRule>
  </conditionalFormatting>
  <conditionalFormatting sqref="O386:P386 P387:P389">
    <cfRule type="cellIs" dxfId="776" priority="787" operator="lessThan">
      <formula>0</formula>
    </cfRule>
  </conditionalFormatting>
  <conditionalFormatting sqref="O386">
    <cfRule type="cellIs" dxfId="775" priority="786" operator="lessThan">
      <formula>0</formula>
    </cfRule>
  </conditionalFormatting>
  <conditionalFormatting sqref="P390">
    <cfRule type="cellIs" dxfId="774" priority="783" operator="lessThan">
      <formula>0</formula>
    </cfRule>
  </conditionalFormatting>
  <conditionalFormatting sqref="B386">
    <cfRule type="cellIs" dxfId="773" priority="781" operator="lessThan">
      <formula>0</formula>
    </cfRule>
  </conditionalFormatting>
  <conditionalFormatting sqref="P408">
    <cfRule type="cellIs" dxfId="772" priority="775" operator="lessThan">
      <formula>0</formula>
    </cfRule>
  </conditionalFormatting>
  <conditionalFormatting sqref="O405:O407">
    <cfRule type="cellIs" dxfId="771" priority="778" operator="lessThan">
      <formula>0</formula>
    </cfRule>
  </conditionalFormatting>
  <conditionalFormatting sqref="P409">
    <cfRule type="cellIs" dxfId="770" priority="777" operator="lessThan">
      <formula>0</formula>
    </cfRule>
  </conditionalFormatting>
  <conditionalFormatting sqref="O404:P404 P405:P407">
    <cfRule type="cellIs" dxfId="769" priority="780" operator="lessThan">
      <formula>0</formula>
    </cfRule>
  </conditionalFormatting>
  <conditionalFormatting sqref="O404">
    <cfRule type="cellIs" dxfId="768" priority="779" operator="lessThan">
      <formula>0</formula>
    </cfRule>
  </conditionalFormatting>
  <conditionalFormatting sqref="P408">
    <cfRule type="cellIs" dxfId="767" priority="776" operator="lessThan">
      <formula>0</formula>
    </cfRule>
  </conditionalFormatting>
  <conditionalFormatting sqref="H367">
    <cfRule type="cellIs" dxfId="766" priority="773" operator="lessThan">
      <formula>0</formula>
    </cfRule>
  </conditionalFormatting>
  <conditionalFormatting sqref="O411:O413">
    <cfRule type="cellIs" dxfId="765" priority="762" operator="lessThan">
      <formula>0</formula>
    </cfRule>
  </conditionalFormatting>
  <conditionalFormatting sqref="P420">
    <cfRule type="cellIs" dxfId="764" priority="754" operator="lessThan">
      <formula>0</formula>
    </cfRule>
  </conditionalFormatting>
  <conditionalFormatting sqref="H360">
    <cfRule type="cellIs" dxfId="763" priority="772" operator="lessThan">
      <formula>0</formula>
    </cfRule>
  </conditionalFormatting>
  <conditionalFormatting sqref="H355">
    <cfRule type="cellIs" dxfId="762" priority="769" operator="lessThan">
      <formula>0</formula>
    </cfRule>
  </conditionalFormatting>
  <conditionalFormatting sqref="P414">
    <cfRule type="cellIs" dxfId="761" priority="761" operator="lessThan">
      <formula>0</formula>
    </cfRule>
  </conditionalFormatting>
  <conditionalFormatting sqref="H349">
    <cfRule type="cellIs" dxfId="760" priority="765" operator="lessThan">
      <formula>0</formula>
    </cfRule>
  </conditionalFormatting>
  <conditionalFormatting sqref="O417:O419">
    <cfRule type="cellIs" dxfId="759" priority="756" operator="lessThan">
      <formula>0</formula>
    </cfRule>
  </conditionalFormatting>
  <conditionalFormatting sqref="O410:P410 P411:P413">
    <cfRule type="cellIs" dxfId="758" priority="764" operator="lessThan">
      <formula>0</formula>
    </cfRule>
  </conditionalFormatting>
  <conditionalFormatting sqref="O410">
    <cfRule type="cellIs" dxfId="757" priority="763" operator="lessThan">
      <formula>0</formula>
    </cfRule>
  </conditionalFormatting>
  <conditionalFormatting sqref="B410">
    <cfRule type="cellIs" dxfId="756" priority="759" operator="lessThan">
      <formula>0</formula>
    </cfRule>
  </conditionalFormatting>
  <conditionalFormatting sqref="P421:P422">
    <cfRule type="cellIs" dxfId="755" priority="750" operator="lessThan">
      <formula>0</formula>
    </cfRule>
  </conditionalFormatting>
  <conditionalFormatting sqref="P420">
    <cfRule type="cellIs" dxfId="754" priority="753" operator="lessThan">
      <formula>0</formula>
    </cfRule>
  </conditionalFormatting>
  <conditionalFormatting sqref="B422">
    <cfRule type="cellIs" dxfId="753" priority="749" operator="lessThan">
      <formula>0</formula>
    </cfRule>
  </conditionalFormatting>
  <conditionalFormatting sqref="B416">
    <cfRule type="cellIs" dxfId="752" priority="752" operator="lessThan">
      <formula>0</formula>
    </cfRule>
  </conditionalFormatting>
  <conditionalFormatting sqref="O422">
    <cfRule type="cellIs" dxfId="751" priority="755" operator="lessThan">
      <formula>0</formula>
    </cfRule>
  </conditionalFormatting>
  <conditionalFormatting sqref="B423">
    <cfRule type="cellIs" dxfId="750" priority="748" operator="lessThan">
      <formula>0</formula>
    </cfRule>
  </conditionalFormatting>
  <conditionalFormatting sqref="P415">
    <cfRule type="cellIs" dxfId="749" priority="751" operator="lessThan">
      <formula>0</formula>
    </cfRule>
  </conditionalFormatting>
  <conditionalFormatting sqref="P424:P426">
    <cfRule type="cellIs" dxfId="748" priority="747" operator="lessThan">
      <formula>0</formula>
    </cfRule>
  </conditionalFormatting>
  <conditionalFormatting sqref="O424:O426">
    <cfRule type="cellIs" dxfId="747" priority="746" operator="lessThan">
      <formula>0</formula>
    </cfRule>
  </conditionalFormatting>
  <conditionalFormatting sqref="P561">
    <cfRule type="cellIs" dxfId="746" priority="721" operator="lessThan">
      <formula>0</formula>
    </cfRule>
  </conditionalFormatting>
  <conditionalFormatting sqref="B583">
    <cfRule type="cellIs" dxfId="745" priority="685" operator="lessThan">
      <formula>0</formula>
    </cfRule>
  </conditionalFormatting>
  <conditionalFormatting sqref="O430:O432">
    <cfRule type="cellIs" dxfId="744" priority="742" operator="lessThan">
      <formula>0</formula>
    </cfRule>
  </conditionalFormatting>
  <conditionalFormatting sqref="P433">
    <cfRule type="cellIs" dxfId="743" priority="741" operator="lessThan">
      <formula>0</formula>
    </cfRule>
  </conditionalFormatting>
  <conditionalFormatting sqref="P555">
    <cfRule type="cellIs" dxfId="742" priority="730" operator="lessThan">
      <formula>0</formula>
    </cfRule>
  </conditionalFormatting>
  <conditionalFormatting sqref="P427">
    <cfRule type="cellIs" dxfId="741" priority="745" operator="lessThan">
      <formula>0</formula>
    </cfRule>
  </conditionalFormatting>
  <conditionalFormatting sqref="P427">
    <cfRule type="cellIs" dxfId="740" priority="744" operator="lessThan">
      <formula>0</formula>
    </cfRule>
  </conditionalFormatting>
  <conditionalFormatting sqref="P433">
    <cfRule type="cellIs" dxfId="739" priority="740" operator="lessThan">
      <formula>0</formula>
    </cfRule>
  </conditionalFormatting>
  <conditionalFormatting sqref="J551:N553 J554:M554">
    <cfRule type="cellIs" dxfId="738" priority="734" operator="lessThan">
      <formula>0</formula>
    </cfRule>
  </conditionalFormatting>
  <conditionalFormatting sqref="B429">
    <cfRule type="cellIs" dxfId="737" priority="738" operator="lessThan">
      <formula>0</formula>
    </cfRule>
  </conditionalFormatting>
  <conditionalFormatting sqref="O557:O560">
    <cfRule type="cellIs" dxfId="736" priority="727" operator="lessThan">
      <formula>0</formula>
    </cfRule>
  </conditionalFormatting>
  <conditionalFormatting sqref="P430:P432">
    <cfRule type="cellIs" dxfId="735" priority="743" operator="lessThan">
      <formula>0</formula>
    </cfRule>
  </conditionalFormatting>
  <conditionalFormatting sqref="P551:P553">
    <cfRule type="cellIs" dxfId="734" priority="737" operator="lessThan">
      <formula>0</formula>
    </cfRule>
  </conditionalFormatting>
  <conditionalFormatting sqref="P554">
    <cfRule type="cellIs" dxfId="733" priority="732" operator="lessThan">
      <formula>0</formula>
    </cfRule>
  </conditionalFormatting>
  <conditionalFormatting sqref="P428">
    <cfRule type="cellIs" dxfId="732" priority="739" operator="lessThan">
      <formula>0</formula>
    </cfRule>
  </conditionalFormatting>
  <conditionalFormatting sqref="B550">
    <cfRule type="cellIs" dxfId="731" priority="729" operator="lessThan">
      <formula>0</formula>
    </cfRule>
  </conditionalFormatting>
  <conditionalFormatting sqref="O551:O553">
    <cfRule type="cellIs" dxfId="730" priority="736" operator="lessThan">
      <formula>0</formula>
    </cfRule>
  </conditionalFormatting>
  <conditionalFormatting sqref="J552">
    <cfRule type="cellIs" dxfId="729" priority="733" operator="lessThan">
      <formula>0</formula>
    </cfRule>
  </conditionalFormatting>
  <conditionalFormatting sqref="P560">
    <cfRule type="cellIs" dxfId="728" priority="722" operator="lessThan">
      <formula>0</formula>
    </cfRule>
  </conditionalFormatting>
  <conditionalFormatting sqref="J553:N553 K551:N552 J554:M554">
    <cfRule type="cellIs" dxfId="727" priority="735" operator="lessThan">
      <formula>0</formula>
    </cfRule>
  </conditionalFormatting>
  <conditionalFormatting sqref="P554">
    <cfRule type="cellIs" dxfId="726" priority="731" operator="lessThan">
      <formula>0</formula>
    </cfRule>
  </conditionalFormatting>
  <conditionalFormatting sqref="J557:N557 J559:N560 J558:M558">
    <cfRule type="cellIs" dxfId="725" priority="725" operator="lessThan">
      <formula>0</formula>
    </cfRule>
  </conditionalFormatting>
  <conditionalFormatting sqref="O574:O577">
    <cfRule type="cellIs" dxfId="724" priority="719" operator="lessThan">
      <formula>0</formula>
    </cfRule>
  </conditionalFormatting>
  <conditionalFormatting sqref="P560">
    <cfRule type="cellIs" dxfId="723" priority="723" operator="lessThan">
      <formula>0</formula>
    </cfRule>
  </conditionalFormatting>
  <conditionalFormatting sqref="J558">
    <cfRule type="cellIs" dxfId="722" priority="724" operator="lessThan">
      <formula>0</formula>
    </cfRule>
  </conditionalFormatting>
  <conditionalFormatting sqref="J559:N560 K557:N557 K558:M558">
    <cfRule type="cellIs" dxfId="721" priority="726" operator="lessThan">
      <formula>0</formula>
    </cfRule>
  </conditionalFormatting>
  <conditionalFormatting sqref="P557:P559">
    <cfRule type="cellIs" dxfId="720" priority="728" operator="lessThan">
      <formula>0</formula>
    </cfRule>
  </conditionalFormatting>
  <conditionalFormatting sqref="P587">
    <cfRule type="cellIs" dxfId="719" priority="689" operator="lessThan">
      <formula>0</formula>
    </cfRule>
  </conditionalFormatting>
  <conditionalFormatting sqref="I584">
    <cfRule type="cellIs" dxfId="718" priority="692" operator="lessThan">
      <formula>0</formula>
    </cfRule>
  </conditionalFormatting>
  <conditionalFormatting sqref="C574:N577">
    <cfRule type="cellIs" dxfId="717" priority="717" operator="lessThan">
      <formula>0</formula>
    </cfRule>
  </conditionalFormatting>
  <conditionalFormatting sqref="P577">
    <cfRule type="cellIs" dxfId="716" priority="713" operator="lessThan">
      <formula>0</formula>
    </cfRule>
  </conditionalFormatting>
  <conditionalFormatting sqref="I574">
    <cfRule type="cellIs" dxfId="715" priority="716" operator="lessThan">
      <formula>0</formula>
    </cfRule>
  </conditionalFormatting>
  <conditionalFormatting sqref="H579:H582">
    <cfRule type="cellIs" dxfId="714" priority="699" operator="lessThan">
      <formula>0</formula>
    </cfRule>
  </conditionalFormatting>
  <conditionalFormatting sqref="P577">
    <cfRule type="cellIs" dxfId="713" priority="714" operator="lessThan">
      <formula>0</formula>
    </cfRule>
  </conditionalFormatting>
  <conditionalFormatting sqref="H574">
    <cfRule type="cellIs" dxfId="712" priority="710" operator="lessThan">
      <formula>0</formula>
    </cfRule>
  </conditionalFormatting>
  <conditionalFormatting sqref="H574:H577">
    <cfRule type="cellIs" dxfId="711" priority="711" operator="lessThan">
      <formula>0</formula>
    </cfRule>
  </conditionalFormatting>
  <conditionalFormatting sqref="C575:J575">
    <cfRule type="cellIs" dxfId="710" priority="715" operator="lessThan">
      <formula>0</formula>
    </cfRule>
  </conditionalFormatting>
  <conditionalFormatting sqref="H575:H577">
    <cfRule type="cellIs" dxfId="709" priority="712" operator="lessThan">
      <formula>0</formula>
    </cfRule>
  </conditionalFormatting>
  <conditionalFormatting sqref="I575 K574:N575 C576:N577">
    <cfRule type="cellIs" dxfId="708" priority="718" operator="lessThan">
      <formula>0</formula>
    </cfRule>
  </conditionalFormatting>
  <conditionalFormatting sqref="P574:P576">
    <cfRule type="cellIs" dxfId="707" priority="720" operator="lessThan">
      <formula>0</formula>
    </cfRule>
  </conditionalFormatting>
  <conditionalFormatting sqref="B573">
    <cfRule type="cellIs" dxfId="706" priority="709" operator="lessThan">
      <formula>0</formula>
    </cfRule>
  </conditionalFormatting>
  <conditionalFormatting sqref="P582">
    <cfRule type="cellIs" dxfId="705" priority="701" operator="lessThan">
      <formula>0</formula>
    </cfRule>
  </conditionalFormatting>
  <conditionalFormatting sqref="I579">
    <cfRule type="cellIs" dxfId="704" priority="704" operator="lessThan">
      <formula>0</formula>
    </cfRule>
  </conditionalFormatting>
  <conditionalFormatting sqref="C579:N582">
    <cfRule type="cellIs" dxfId="703" priority="705" operator="lessThan">
      <formula>0</formula>
    </cfRule>
  </conditionalFormatting>
  <conditionalFormatting sqref="P582">
    <cfRule type="cellIs" dxfId="702" priority="702" operator="lessThan">
      <formula>0</formula>
    </cfRule>
  </conditionalFormatting>
  <conditionalFormatting sqref="H579">
    <cfRule type="cellIs" dxfId="701" priority="698" operator="lessThan">
      <formula>0</formula>
    </cfRule>
  </conditionalFormatting>
  <conditionalFormatting sqref="O579:O582">
    <cfRule type="cellIs" dxfId="700" priority="707" operator="lessThan">
      <formula>0</formula>
    </cfRule>
  </conditionalFormatting>
  <conditionalFormatting sqref="C580:J580">
    <cfRule type="cellIs" dxfId="699" priority="703" operator="lessThan">
      <formula>0</formula>
    </cfRule>
  </conditionalFormatting>
  <conditionalFormatting sqref="H580:H582">
    <cfRule type="cellIs" dxfId="698" priority="700" operator="lessThan">
      <formula>0</formula>
    </cfRule>
  </conditionalFormatting>
  <conditionalFormatting sqref="I580 K579:N580 C581:N582">
    <cfRule type="cellIs" dxfId="697" priority="706" operator="lessThan">
      <formula>0</formula>
    </cfRule>
  </conditionalFormatting>
  <conditionalFormatting sqref="P579:P581">
    <cfRule type="cellIs" dxfId="696" priority="708" operator="lessThan">
      <formula>0</formula>
    </cfRule>
  </conditionalFormatting>
  <conditionalFormatting sqref="B578">
    <cfRule type="cellIs" dxfId="695" priority="697" operator="lessThan">
      <formula>0</formula>
    </cfRule>
  </conditionalFormatting>
  <conditionalFormatting sqref="C584:N587">
    <cfRule type="cellIs" dxfId="694" priority="693" operator="lessThan">
      <formula>0</formula>
    </cfRule>
  </conditionalFormatting>
  <conditionalFormatting sqref="P587">
    <cfRule type="cellIs" dxfId="693" priority="690" operator="lessThan">
      <formula>0</formula>
    </cfRule>
  </conditionalFormatting>
  <conditionalFormatting sqref="H584">
    <cfRule type="cellIs" dxfId="692" priority="686" operator="lessThan">
      <formula>0</formula>
    </cfRule>
  </conditionalFormatting>
  <conditionalFormatting sqref="H584:H587">
    <cfRule type="cellIs" dxfId="691" priority="687" operator="lessThan">
      <formula>0</formula>
    </cfRule>
  </conditionalFormatting>
  <conditionalFormatting sqref="O584:O587">
    <cfRule type="cellIs" dxfId="690" priority="695" operator="lessThan">
      <formula>0</formula>
    </cfRule>
  </conditionalFormatting>
  <conditionalFormatting sqref="C585:J585">
    <cfRule type="cellIs" dxfId="689" priority="691" operator="lessThan">
      <formula>0</formula>
    </cfRule>
  </conditionalFormatting>
  <conditionalFormatting sqref="H585:H587">
    <cfRule type="cellIs" dxfId="688" priority="688" operator="lessThan">
      <formula>0</formula>
    </cfRule>
  </conditionalFormatting>
  <conditionalFormatting sqref="I585 K584:N585 C586:N587">
    <cfRule type="cellIs" dxfId="687" priority="694" operator="lessThan">
      <formula>0</formula>
    </cfRule>
  </conditionalFormatting>
  <conditionalFormatting sqref="P584:P586">
    <cfRule type="cellIs" dxfId="686" priority="696" operator="lessThan">
      <formula>0</formula>
    </cfRule>
  </conditionalFormatting>
  <conditionalFormatting sqref="C327:I327">
    <cfRule type="cellIs" dxfId="685" priority="682" operator="lessThan">
      <formula>0</formula>
    </cfRule>
  </conditionalFormatting>
  <conditionalFormatting sqref="C329:I330">
    <cfRule type="cellIs" dxfId="684" priority="683" operator="lessThan">
      <formula>0</formula>
    </cfRule>
  </conditionalFormatting>
  <conditionalFormatting sqref="O464:P464">
    <cfRule type="cellIs" dxfId="683" priority="666" operator="lessThan">
      <formula>0</formula>
    </cfRule>
  </conditionalFormatting>
  <conditionalFormatting sqref="O457:O460">
    <cfRule type="cellIs" dxfId="682" priority="667" operator="lessThan">
      <formula>0</formula>
    </cfRule>
  </conditionalFormatting>
  <conditionalFormatting sqref="P569:P571">
    <cfRule type="cellIs" dxfId="681" priority="629" operator="lessThan">
      <formula>0</formula>
    </cfRule>
  </conditionalFormatting>
  <conditionalFormatting sqref="B456">
    <cfRule type="cellIs" dxfId="680" priority="684" operator="lessThan">
      <formula>0</formula>
    </cfRule>
  </conditionalFormatting>
  <conditionalFormatting sqref="C328:I328">
    <cfRule type="cellIs" dxfId="679" priority="681" operator="lessThan">
      <formula>0</formula>
    </cfRule>
  </conditionalFormatting>
  <conditionalFormatting sqref="C331:I331">
    <cfRule type="cellIs" dxfId="678" priority="680" operator="lessThan">
      <formula>0</formula>
    </cfRule>
  </conditionalFormatting>
  <conditionalFormatting sqref="C341:I342">
    <cfRule type="cellIs" dxfId="677" priority="679" operator="lessThan">
      <formula>0</formula>
    </cfRule>
  </conditionalFormatting>
  <conditionalFormatting sqref="C339:I339">
    <cfRule type="cellIs" dxfId="676" priority="678" operator="lessThan">
      <formula>0</formula>
    </cfRule>
  </conditionalFormatting>
  <conditionalFormatting sqref="C340:I340">
    <cfRule type="cellIs" dxfId="675" priority="677" operator="lessThan">
      <formula>0</formula>
    </cfRule>
  </conditionalFormatting>
  <conditionalFormatting sqref="C343:I343">
    <cfRule type="cellIs" dxfId="674" priority="676" operator="lessThan">
      <formula>0</formula>
    </cfRule>
  </conditionalFormatting>
  <conditionalFormatting sqref="C551:I554">
    <cfRule type="cellIs" dxfId="673" priority="674" operator="lessThan">
      <formula>0</formula>
    </cfRule>
  </conditionalFormatting>
  <conditionalFormatting sqref="C552:I552">
    <cfRule type="cellIs" dxfId="672" priority="673" operator="lessThan">
      <formula>0</formula>
    </cfRule>
  </conditionalFormatting>
  <conditionalFormatting sqref="C553:I554">
    <cfRule type="cellIs" dxfId="671" priority="675" operator="lessThan">
      <formula>0</formula>
    </cfRule>
  </conditionalFormatting>
  <conditionalFormatting sqref="P509">
    <cfRule type="cellIs" dxfId="670" priority="655" operator="lessThan">
      <formula>0</formula>
    </cfRule>
  </conditionalFormatting>
  <conditionalFormatting sqref="P509">
    <cfRule type="cellIs" dxfId="669" priority="656" operator="lessThan">
      <formula>0</formula>
    </cfRule>
  </conditionalFormatting>
  <conditionalFormatting sqref="C557:I560">
    <cfRule type="cellIs" dxfId="668" priority="671" operator="lessThan">
      <formula>0</formula>
    </cfRule>
  </conditionalFormatting>
  <conditionalFormatting sqref="C558:I558">
    <cfRule type="cellIs" dxfId="667" priority="670" operator="lessThan">
      <formula>0</formula>
    </cfRule>
  </conditionalFormatting>
  <conditionalFormatting sqref="C559:I560">
    <cfRule type="cellIs" dxfId="666" priority="672" operator="lessThan">
      <formula>0</formula>
    </cfRule>
  </conditionalFormatting>
  <conditionalFormatting sqref="C437:C440">
    <cfRule type="cellIs" dxfId="665" priority="669" operator="lessThan">
      <formula>0</formula>
    </cfRule>
  </conditionalFormatting>
  <conditionalFormatting sqref="O444:O447">
    <cfRule type="cellIs" dxfId="664" priority="668" operator="lessThan">
      <formula>0</formula>
    </cfRule>
  </conditionalFormatting>
  <conditionalFormatting sqref="P465:P468">
    <cfRule type="cellIs" dxfId="663" priority="665" operator="lessThan">
      <formula>0</formula>
    </cfRule>
  </conditionalFormatting>
  <conditionalFormatting sqref="P469:P470">
    <cfRule type="cellIs" dxfId="662" priority="664" operator="lessThan">
      <formula>0</formula>
    </cfRule>
  </conditionalFormatting>
  <conditionalFormatting sqref="P470">
    <cfRule type="cellIs" dxfId="661" priority="663" operator="lessThan">
      <formula>0</formula>
    </cfRule>
  </conditionalFormatting>
  <conditionalFormatting sqref="P469">
    <cfRule type="cellIs" dxfId="660" priority="662" operator="lessThan">
      <formula>0</formula>
    </cfRule>
  </conditionalFormatting>
  <conditionalFormatting sqref="O465:O468">
    <cfRule type="cellIs" dxfId="659" priority="661" operator="lessThan">
      <formula>0</formula>
    </cfRule>
  </conditionalFormatting>
  <conditionalFormatting sqref="B464">
    <cfRule type="cellIs" dxfId="658" priority="660" operator="lessThan">
      <formula>0</formula>
    </cfRule>
  </conditionalFormatting>
  <conditionalFormatting sqref="C569:N572">
    <cfRule type="cellIs" dxfId="657" priority="626" operator="lessThan">
      <formula>0</formula>
    </cfRule>
  </conditionalFormatting>
  <conditionalFormatting sqref="P572">
    <cfRule type="cellIs" dxfId="656" priority="623" operator="lessThan">
      <formula>0</formula>
    </cfRule>
  </conditionalFormatting>
  <conditionalFormatting sqref="O505:O508">
    <cfRule type="cellIs" dxfId="655" priority="654" operator="lessThan">
      <formula>0</formula>
    </cfRule>
  </conditionalFormatting>
  <conditionalFormatting sqref="H569:H572">
    <cfRule type="cellIs" dxfId="654" priority="620" operator="lessThan">
      <formula>0</formula>
    </cfRule>
  </conditionalFormatting>
  <conditionalFormatting sqref="P462">
    <cfRule type="cellIs" dxfId="653" priority="659" operator="lessThan">
      <formula>0</formula>
    </cfRule>
  </conditionalFormatting>
  <conditionalFormatting sqref="P505:P508 P510 P512:P518">
    <cfRule type="cellIs" dxfId="652" priority="658" operator="lessThan">
      <formula>0</formula>
    </cfRule>
  </conditionalFormatting>
  <conditionalFormatting sqref="O504">
    <cfRule type="cellIs" dxfId="651" priority="657" operator="lessThan">
      <formula>0</formula>
    </cfRule>
  </conditionalFormatting>
  <conditionalFormatting sqref="O512:O516">
    <cfRule type="cellIs" dxfId="650" priority="653" operator="lessThan">
      <formula>0</formula>
    </cfRule>
  </conditionalFormatting>
  <conditionalFormatting sqref="P528:P531 P533">
    <cfRule type="cellIs" dxfId="649" priority="651" operator="lessThan">
      <formula>0</formula>
    </cfRule>
  </conditionalFormatting>
  <conditionalFormatting sqref="B504">
    <cfRule type="cellIs" dxfId="648" priority="652" operator="lessThan">
      <formula>0</formula>
    </cfRule>
  </conditionalFormatting>
  <conditionalFormatting sqref="O527">
    <cfRule type="cellIs" dxfId="647" priority="650" operator="lessThan">
      <formula>0</formula>
    </cfRule>
  </conditionalFormatting>
  <conditionalFormatting sqref="P532">
    <cfRule type="cellIs" dxfId="646" priority="649" operator="lessThan">
      <formula>0</formula>
    </cfRule>
  </conditionalFormatting>
  <conditionalFormatting sqref="P532">
    <cfRule type="cellIs" dxfId="645" priority="648" operator="lessThan">
      <formula>0</formula>
    </cfRule>
  </conditionalFormatting>
  <conditionalFormatting sqref="O528:O531">
    <cfRule type="cellIs" dxfId="644" priority="647" operator="lessThan">
      <formula>0</formula>
    </cfRule>
  </conditionalFormatting>
  <conditionalFormatting sqref="P540 P535:P538">
    <cfRule type="cellIs" dxfId="643" priority="645" operator="lessThan">
      <formula>0</formula>
    </cfRule>
  </conditionalFormatting>
  <conditionalFormatting sqref="P539">
    <cfRule type="cellIs" dxfId="642" priority="643" operator="lessThan">
      <formula>0</formula>
    </cfRule>
  </conditionalFormatting>
  <conditionalFormatting sqref="B527">
    <cfRule type="cellIs" dxfId="641" priority="646" operator="lessThan">
      <formula>0</formula>
    </cfRule>
  </conditionalFormatting>
  <conditionalFormatting sqref="O534">
    <cfRule type="cellIs" dxfId="640" priority="644" operator="lessThan">
      <formula>0</formula>
    </cfRule>
  </conditionalFormatting>
  <conditionalFormatting sqref="O535:O538">
    <cfRule type="cellIs" dxfId="639" priority="641" operator="lessThan">
      <formula>0</formula>
    </cfRule>
  </conditionalFormatting>
  <conditionalFormatting sqref="P539">
    <cfRule type="cellIs" dxfId="638" priority="642" operator="lessThan">
      <formula>0</formula>
    </cfRule>
  </conditionalFormatting>
  <conditionalFormatting sqref="O563:O565 O567">
    <cfRule type="cellIs" dxfId="637" priority="639" operator="lessThan">
      <formula>0</formula>
    </cfRule>
  </conditionalFormatting>
  <conditionalFormatting sqref="P563:P565">
    <cfRule type="cellIs" dxfId="636" priority="640" operator="lessThan">
      <formula>0</formula>
    </cfRule>
  </conditionalFormatting>
  <conditionalFormatting sqref="C565:I565">
    <cfRule type="cellIs" dxfId="635" priority="632" operator="lessThan">
      <formula>0</formula>
    </cfRule>
  </conditionalFormatting>
  <conditionalFormatting sqref="C563:I565">
    <cfRule type="cellIs" dxfId="634" priority="631" operator="lessThan">
      <formula>0</formula>
    </cfRule>
  </conditionalFormatting>
  <conditionalFormatting sqref="B562">
    <cfRule type="cellIs" dxfId="633" priority="633" operator="lessThan">
      <formula>0</formula>
    </cfRule>
  </conditionalFormatting>
  <conditionalFormatting sqref="J563:N565">
    <cfRule type="cellIs" dxfId="632" priority="637" operator="lessThan">
      <formula>0</formula>
    </cfRule>
  </conditionalFormatting>
  <conditionalFormatting sqref="O569:O572">
    <cfRule type="cellIs" dxfId="631" priority="628" operator="lessThan">
      <formula>0</formula>
    </cfRule>
  </conditionalFormatting>
  <conditionalFormatting sqref="P566:P567">
    <cfRule type="cellIs" dxfId="630" priority="634" operator="lessThan">
      <formula>0</formula>
    </cfRule>
  </conditionalFormatting>
  <conditionalFormatting sqref="P566:P567">
    <cfRule type="cellIs" dxfId="629" priority="635" operator="lessThan">
      <formula>0</formula>
    </cfRule>
  </conditionalFormatting>
  <conditionalFormatting sqref="J564">
    <cfRule type="cellIs" dxfId="628" priority="636" operator="lessThan">
      <formula>0</formula>
    </cfRule>
  </conditionalFormatting>
  <conditionalFormatting sqref="J565:N565 K563:N564">
    <cfRule type="cellIs" dxfId="627" priority="638" operator="lessThan">
      <formula>0</formula>
    </cfRule>
  </conditionalFormatting>
  <conditionalFormatting sqref="I570 K569:N570 C571:N572">
    <cfRule type="cellIs" dxfId="626" priority="627" operator="lessThan">
      <formula>0</formula>
    </cfRule>
  </conditionalFormatting>
  <conditionalFormatting sqref="C564:I564">
    <cfRule type="cellIs" dxfId="625" priority="630" operator="lessThan">
      <formula>0</formula>
    </cfRule>
  </conditionalFormatting>
  <conditionalFormatting sqref="H569">
    <cfRule type="cellIs" dxfId="624" priority="619" operator="lessThan">
      <formula>0</formula>
    </cfRule>
  </conditionalFormatting>
  <conditionalFormatting sqref="H570:H572">
    <cfRule type="cellIs" dxfId="623" priority="621" operator="lessThan">
      <formula>0</formula>
    </cfRule>
  </conditionalFormatting>
  <conditionalFormatting sqref="P572">
    <cfRule type="cellIs" dxfId="622" priority="622" operator="lessThan">
      <formula>0</formula>
    </cfRule>
  </conditionalFormatting>
  <conditionalFormatting sqref="I569">
    <cfRule type="cellIs" dxfId="621" priority="625" operator="lessThan">
      <formula>0</formula>
    </cfRule>
  </conditionalFormatting>
  <conditionalFormatting sqref="C570:J570">
    <cfRule type="cellIs" dxfId="620" priority="624" operator="lessThan">
      <formula>0</formula>
    </cfRule>
  </conditionalFormatting>
  <conditionalFormatting sqref="B568">
    <cfRule type="cellIs" dxfId="619" priority="618" operator="lessThan">
      <formula>0</formula>
    </cfRule>
  </conditionalFormatting>
  <conditionalFormatting sqref="B556">
    <cfRule type="cellIs" dxfId="618" priority="617" operator="lessThan">
      <formula>0</formula>
    </cfRule>
  </conditionalFormatting>
  <conditionalFormatting sqref="B556">
    <cfRule type="cellIs" dxfId="617" priority="616" operator="lessThan">
      <formula>0</formula>
    </cfRule>
  </conditionalFormatting>
  <conditionalFormatting sqref="B612">
    <cfRule type="cellIs" dxfId="616" priority="604" operator="lessThan">
      <formula>0</formula>
    </cfRule>
  </conditionalFormatting>
  <conditionalFormatting sqref="B549">
    <cfRule type="cellIs" dxfId="615" priority="614" operator="lessThan">
      <formula>0</formula>
    </cfRule>
  </conditionalFormatting>
  <conditionalFormatting sqref="B549">
    <cfRule type="cellIs" dxfId="614" priority="615" operator="lessThan">
      <formula>0</formula>
    </cfRule>
  </conditionalFormatting>
  <conditionalFormatting sqref="B567">
    <cfRule type="cellIs" dxfId="613" priority="612" operator="lessThan">
      <formula>0</formula>
    </cfRule>
  </conditionalFormatting>
  <conditionalFormatting sqref="B567">
    <cfRule type="cellIs" dxfId="612" priority="613" operator="lessThan">
      <formula>0</formula>
    </cfRule>
  </conditionalFormatting>
  <conditionalFormatting sqref="B588 O588:P589 O593:P593 P590:P592 P594:P595 O596:P597 C600:N600 J603:P603 C605:P607 N608:P608 C618:N618 I619:N625 O617:P626 C620:H623 I609:P611 C613:P616 C625:H625 P604 J602:N602 P598:P602 B627:N630 B663:N666 O612:P612 B612">
    <cfRule type="cellIs" dxfId="611" priority="611" operator="lessThan">
      <formula>0</formula>
    </cfRule>
  </conditionalFormatting>
  <conditionalFormatting sqref="B596">
    <cfRule type="cellIs" dxfId="610" priority="608" operator="lessThan">
      <formula>0</formula>
    </cfRule>
  </conditionalFormatting>
  <conditionalFormatting sqref="B589">
    <cfRule type="cellIs" dxfId="609" priority="610" operator="lessThan">
      <formula>0</formula>
    </cfRule>
  </conditionalFormatting>
  <conditionalFormatting sqref="B593">
    <cfRule type="cellIs" dxfId="608" priority="609" operator="lessThan">
      <formula>0</formula>
    </cfRule>
  </conditionalFormatting>
  <conditionalFormatting sqref="B617">
    <cfRule type="cellIs" dxfId="607" priority="607" operator="lessThan">
      <formula>0</formula>
    </cfRule>
  </conditionalFormatting>
  <conditionalFormatting sqref="B626">
    <cfRule type="cellIs" dxfId="606" priority="606" operator="lessThan">
      <formula>0</formula>
    </cfRule>
  </conditionalFormatting>
  <conditionalFormatting sqref="I629:P629 O627:P628 O630:P630">
    <cfRule type="cellIs" dxfId="605" priority="605" operator="lessThan">
      <formula>0</formula>
    </cfRule>
  </conditionalFormatting>
  <conditionalFormatting sqref="O612">
    <cfRule type="cellIs" dxfId="604" priority="602" operator="lessThan">
      <formula>0</formula>
    </cfRule>
  </conditionalFormatting>
  <conditionalFormatting sqref="O612">
    <cfRule type="cellIs" dxfId="603" priority="603" operator="lessThan">
      <formula>0</formula>
    </cfRule>
  </conditionalFormatting>
  <conditionalFormatting sqref="O398:P398 P399:P401">
    <cfRule type="cellIs" dxfId="602" priority="589" operator="lessThan">
      <formula>0</formula>
    </cfRule>
  </conditionalFormatting>
  <conditionalFormatting sqref="B392">
    <cfRule type="cellIs" dxfId="601" priority="590" operator="lessThan">
      <formula>0</formula>
    </cfRule>
  </conditionalFormatting>
  <conditionalFormatting sqref="O399:O401">
    <cfRule type="cellIs" dxfId="600" priority="587" operator="lessThan">
      <formula>0</formula>
    </cfRule>
  </conditionalFormatting>
  <conditionalFormatting sqref="O398">
    <cfRule type="cellIs" dxfId="599" priority="588" operator="lessThan">
      <formula>0</formula>
    </cfRule>
  </conditionalFormatting>
  <conditionalFormatting sqref="P402">
    <cfRule type="cellIs" dxfId="598" priority="585" operator="lessThan">
      <formula>0</formula>
    </cfRule>
  </conditionalFormatting>
  <conditionalFormatting sqref="P403">
    <cfRule type="cellIs" dxfId="597" priority="586" operator="lessThan">
      <formula>0</formula>
    </cfRule>
  </conditionalFormatting>
  <conditionalFormatting sqref="B398">
    <cfRule type="cellIs" dxfId="596" priority="583" operator="lessThan">
      <formula>0</formula>
    </cfRule>
  </conditionalFormatting>
  <conditionalFormatting sqref="P402">
    <cfRule type="cellIs" dxfId="595" priority="584" operator="lessThan">
      <formula>0</formula>
    </cfRule>
  </conditionalFormatting>
  <conditionalFormatting sqref="C602:I602">
    <cfRule type="cellIs" dxfId="594" priority="601" operator="lessThan">
      <formula>0</formula>
    </cfRule>
  </conditionalFormatting>
  <conditionalFormatting sqref="C603:I603">
    <cfRule type="cellIs" dxfId="593" priority="600" operator="lessThan">
      <formula>0</formula>
    </cfRule>
  </conditionalFormatting>
  <conditionalFormatting sqref="C608:M608">
    <cfRule type="cellIs" dxfId="592" priority="599" operator="lessThan">
      <formula>0</formula>
    </cfRule>
  </conditionalFormatting>
  <conditionalFormatting sqref="B597:N597">
    <cfRule type="cellIs" dxfId="591" priority="598" operator="lessThan">
      <formula>0</formula>
    </cfRule>
  </conditionalFormatting>
  <conditionalFormatting sqref="O600">
    <cfRule type="cellIs" dxfId="590" priority="597" operator="lessThan">
      <formula>0</formula>
    </cfRule>
  </conditionalFormatting>
  <conditionalFormatting sqref="O393:O395">
    <cfRule type="cellIs" dxfId="589" priority="594" operator="lessThan">
      <formula>0</formula>
    </cfRule>
  </conditionalFormatting>
  <conditionalFormatting sqref="P396">
    <cfRule type="cellIs" dxfId="588" priority="591" operator="lessThan">
      <formula>0</formula>
    </cfRule>
  </conditionalFormatting>
  <conditionalFormatting sqref="P397">
    <cfRule type="cellIs" dxfId="587" priority="593" operator="lessThan">
      <formula>0</formula>
    </cfRule>
  </conditionalFormatting>
  <conditionalFormatting sqref="O392:P392 P393:P395">
    <cfRule type="cellIs" dxfId="586" priority="596" operator="lessThan">
      <formula>0</formula>
    </cfRule>
  </conditionalFormatting>
  <conditionalFormatting sqref="O392">
    <cfRule type="cellIs" dxfId="585" priority="595" operator="lessThan">
      <formula>0</formula>
    </cfRule>
  </conditionalFormatting>
  <conditionalFormatting sqref="P396">
    <cfRule type="cellIs" dxfId="584" priority="592" operator="lessThan">
      <formula>0</formula>
    </cfRule>
  </conditionalFormatting>
  <conditionalFormatting sqref="N341">
    <cfRule type="cellIs" dxfId="583" priority="582" operator="lessThan">
      <formula>0</formula>
    </cfRule>
  </conditionalFormatting>
  <conditionalFormatting sqref="N347">
    <cfRule type="cellIs" dxfId="582" priority="581" operator="lessThan">
      <formula>0</formula>
    </cfRule>
  </conditionalFormatting>
  <conditionalFormatting sqref="N353">
    <cfRule type="cellIs" dxfId="581" priority="580" operator="lessThan">
      <formula>0</formula>
    </cfRule>
  </conditionalFormatting>
  <conditionalFormatting sqref="N335">
    <cfRule type="cellIs" dxfId="580" priority="579" operator="lessThan">
      <formula>0</formula>
    </cfRule>
  </conditionalFormatting>
  <conditionalFormatting sqref="B352">
    <cfRule type="cellIs" dxfId="579" priority="563" operator="lessThan">
      <formula>0</formula>
    </cfRule>
  </conditionalFormatting>
  <conditionalFormatting sqref="B546">
    <cfRule type="cellIs" dxfId="578" priority="573" operator="lessThan">
      <formula>0</formula>
    </cfRule>
  </conditionalFormatting>
  <conditionalFormatting sqref="B347:B348">
    <cfRule type="cellIs" dxfId="577" priority="568" operator="lessThan">
      <formula>0</formula>
    </cfRule>
  </conditionalFormatting>
  <conditionalFormatting sqref="B353:B354">
    <cfRule type="cellIs" dxfId="576" priority="565" operator="lessThan">
      <formula>0</formula>
    </cfRule>
  </conditionalFormatting>
  <conditionalFormatting sqref="C327:M330">
    <cfRule type="cellIs" dxfId="575" priority="578" operator="lessThan">
      <formula>0</formula>
    </cfRule>
  </conditionalFormatting>
  <conditionalFormatting sqref="B404">
    <cfRule type="cellIs" dxfId="574" priority="577" operator="lessThan">
      <formula>0</formula>
    </cfRule>
  </conditionalFormatting>
  <conditionalFormatting sqref="B404">
    <cfRule type="cellIs" dxfId="573" priority="576" operator="lessThan">
      <formula>0</formula>
    </cfRule>
  </conditionalFormatting>
  <conditionalFormatting sqref="B367 B373 B357:B361 B351:B355 B345:B349 B339:B343 B333:B337 B327:B331">
    <cfRule type="cellIs" dxfId="572" priority="575" operator="lessThan">
      <formula>0</formula>
    </cfRule>
  </conditionalFormatting>
  <conditionalFormatting sqref="B335:B336">
    <cfRule type="cellIs" dxfId="571" priority="571" operator="lessThan">
      <formula>0</formula>
    </cfRule>
  </conditionalFormatting>
  <conditionalFormatting sqref="B333">
    <cfRule type="cellIs" dxfId="570" priority="570" operator="lessThan">
      <formula>0</formula>
    </cfRule>
  </conditionalFormatting>
  <conditionalFormatting sqref="B543:B545">
    <cfRule type="cellIs" dxfId="569" priority="574" operator="lessThan">
      <formula>0</formula>
    </cfRule>
  </conditionalFormatting>
  <conditionalFormatting sqref="B542">
    <cfRule type="cellIs" dxfId="568" priority="572" operator="lessThan">
      <formula>0</formula>
    </cfRule>
  </conditionalFormatting>
  <conditionalFormatting sqref="B373">
    <cfRule type="cellIs" dxfId="567" priority="559" operator="lessThan">
      <formula>0</formula>
    </cfRule>
  </conditionalFormatting>
  <conditionalFormatting sqref="B334">
    <cfRule type="cellIs" dxfId="566" priority="569" operator="lessThan">
      <formula>0</formula>
    </cfRule>
  </conditionalFormatting>
  <conditionalFormatting sqref="B345">
    <cfRule type="cellIs" dxfId="565" priority="567" operator="lessThan">
      <formula>0</formula>
    </cfRule>
  </conditionalFormatting>
  <conditionalFormatting sqref="B346">
    <cfRule type="cellIs" dxfId="564" priority="566" operator="lessThan">
      <formula>0</formula>
    </cfRule>
  </conditionalFormatting>
  <conditionalFormatting sqref="B351">
    <cfRule type="cellIs" dxfId="563" priority="564" operator="lessThan">
      <formula>0</formula>
    </cfRule>
  </conditionalFormatting>
  <conditionalFormatting sqref="B359:B360">
    <cfRule type="cellIs" dxfId="562" priority="562" operator="lessThan">
      <formula>0</formula>
    </cfRule>
  </conditionalFormatting>
  <conditionalFormatting sqref="B357">
    <cfRule type="cellIs" dxfId="561" priority="561" operator="lessThan">
      <formula>0</formula>
    </cfRule>
  </conditionalFormatting>
  <conditionalFormatting sqref="B358">
    <cfRule type="cellIs" dxfId="560" priority="560" operator="lessThan">
      <formula>0</formula>
    </cfRule>
  </conditionalFormatting>
  <conditionalFormatting sqref="B367">
    <cfRule type="cellIs" dxfId="559" priority="558" operator="lessThan">
      <formula>0</formula>
    </cfRule>
  </conditionalFormatting>
  <conditionalFormatting sqref="B361">
    <cfRule type="cellIs" dxfId="558" priority="557" operator="lessThan">
      <formula>0</formula>
    </cfRule>
  </conditionalFormatting>
  <conditionalFormatting sqref="B355">
    <cfRule type="cellIs" dxfId="557" priority="556" operator="lessThan">
      <formula>0</formula>
    </cfRule>
  </conditionalFormatting>
  <conditionalFormatting sqref="B349">
    <cfRule type="cellIs" dxfId="556" priority="555" operator="lessThan">
      <formula>0</formula>
    </cfRule>
  </conditionalFormatting>
  <conditionalFormatting sqref="B337">
    <cfRule type="cellIs" dxfId="555" priority="554" operator="lessThan">
      <formula>0</formula>
    </cfRule>
  </conditionalFormatting>
  <conditionalFormatting sqref="B579:B582">
    <cfRule type="cellIs" dxfId="554" priority="549" operator="lessThan">
      <formula>0</formula>
    </cfRule>
  </conditionalFormatting>
  <conditionalFormatting sqref="B574:B577">
    <cfRule type="cellIs" dxfId="553" priority="552" operator="lessThan">
      <formula>0</formula>
    </cfRule>
  </conditionalFormatting>
  <conditionalFormatting sqref="B575">
    <cfRule type="cellIs" dxfId="552" priority="551" operator="lessThan">
      <formula>0</formula>
    </cfRule>
  </conditionalFormatting>
  <conditionalFormatting sqref="B576:B577">
    <cfRule type="cellIs" dxfId="551" priority="553" operator="lessThan">
      <formula>0</formula>
    </cfRule>
  </conditionalFormatting>
  <conditionalFormatting sqref="B586:B587">
    <cfRule type="cellIs" dxfId="550" priority="547" operator="lessThan">
      <formula>0</formula>
    </cfRule>
  </conditionalFormatting>
  <conditionalFormatting sqref="B580">
    <cfRule type="cellIs" dxfId="549" priority="548" operator="lessThan">
      <formula>0</formula>
    </cfRule>
  </conditionalFormatting>
  <conditionalFormatting sqref="B581:B582">
    <cfRule type="cellIs" dxfId="548" priority="550" operator="lessThan">
      <formula>0</formula>
    </cfRule>
  </conditionalFormatting>
  <conditionalFormatting sqref="B584:B587">
    <cfRule type="cellIs" dxfId="547" priority="546" operator="lessThan">
      <formula>0</formula>
    </cfRule>
  </conditionalFormatting>
  <conditionalFormatting sqref="B585">
    <cfRule type="cellIs" dxfId="546" priority="545" operator="lessThan">
      <formula>0</formula>
    </cfRule>
  </conditionalFormatting>
  <conditionalFormatting sqref="B341:B342">
    <cfRule type="cellIs" dxfId="545" priority="540" operator="lessThan">
      <formula>0</formula>
    </cfRule>
  </conditionalFormatting>
  <conditionalFormatting sqref="B331">
    <cfRule type="cellIs" dxfId="544" priority="541" operator="lessThan">
      <formula>0</formula>
    </cfRule>
  </conditionalFormatting>
  <conditionalFormatting sqref="B369:N369">
    <cfRule type="cellIs" dxfId="543" priority="495" operator="lessThan">
      <formula>0</formula>
    </cfRule>
  </conditionalFormatting>
  <conditionalFormatting sqref="B363:N363">
    <cfRule type="cellIs" dxfId="542" priority="506" operator="lessThan">
      <formula>0</formula>
    </cfRule>
  </conditionalFormatting>
  <conditionalFormatting sqref="B363:N363">
    <cfRule type="cellIs" dxfId="541" priority="505" operator="lessThan">
      <formula>0</formula>
    </cfRule>
  </conditionalFormatting>
  <conditionalFormatting sqref="B329:B330">
    <cfRule type="cellIs" dxfId="540" priority="544" operator="lessThan">
      <formula>0</formula>
    </cfRule>
  </conditionalFormatting>
  <conditionalFormatting sqref="B327">
    <cfRule type="cellIs" dxfId="539" priority="543" operator="lessThan">
      <formula>0</formula>
    </cfRule>
  </conditionalFormatting>
  <conditionalFormatting sqref="B328">
    <cfRule type="cellIs" dxfId="538" priority="542" operator="lessThan">
      <formula>0</formula>
    </cfRule>
  </conditionalFormatting>
  <conditionalFormatting sqref="B339">
    <cfRule type="cellIs" dxfId="537" priority="539" operator="lessThan">
      <formula>0</formula>
    </cfRule>
  </conditionalFormatting>
  <conditionalFormatting sqref="B340">
    <cfRule type="cellIs" dxfId="536" priority="538" operator="lessThan">
      <formula>0</formula>
    </cfRule>
  </conditionalFormatting>
  <conditionalFormatting sqref="B343">
    <cfRule type="cellIs" dxfId="535" priority="537" operator="lessThan">
      <formula>0</formula>
    </cfRule>
  </conditionalFormatting>
  <conditionalFormatting sqref="B551:B554">
    <cfRule type="cellIs" dxfId="534" priority="535" operator="lessThan">
      <formula>0</formula>
    </cfRule>
  </conditionalFormatting>
  <conditionalFormatting sqref="B552">
    <cfRule type="cellIs" dxfId="533" priority="534" operator="lessThan">
      <formula>0</formula>
    </cfRule>
  </conditionalFormatting>
  <conditionalFormatting sqref="B553:B554">
    <cfRule type="cellIs" dxfId="532" priority="536" operator="lessThan">
      <formula>0</formula>
    </cfRule>
  </conditionalFormatting>
  <conditionalFormatting sqref="B561">
    <cfRule type="cellIs" dxfId="531" priority="529" operator="lessThan">
      <formula>0</formula>
    </cfRule>
  </conditionalFormatting>
  <conditionalFormatting sqref="B561">
    <cfRule type="cellIs" dxfId="530" priority="530" operator="lessThan">
      <formula>0</formula>
    </cfRule>
  </conditionalFormatting>
  <conditionalFormatting sqref="B557:B560">
    <cfRule type="cellIs" dxfId="529" priority="532" operator="lessThan">
      <formula>0</formula>
    </cfRule>
  </conditionalFormatting>
  <conditionalFormatting sqref="B558">
    <cfRule type="cellIs" dxfId="528" priority="531" operator="lessThan">
      <formula>0</formula>
    </cfRule>
  </conditionalFormatting>
  <conditionalFormatting sqref="B559:B560">
    <cfRule type="cellIs" dxfId="527" priority="533" operator="lessThan">
      <formula>0</formula>
    </cfRule>
  </conditionalFormatting>
  <conditionalFormatting sqref="N366">
    <cfRule type="cellIs" dxfId="526" priority="500" operator="lessThan">
      <formula>0</formula>
    </cfRule>
  </conditionalFormatting>
  <conditionalFormatting sqref="B369:N369">
    <cfRule type="cellIs" dxfId="525" priority="498" operator="lessThan">
      <formula>0</formula>
    </cfRule>
  </conditionalFormatting>
  <conditionalFormatting sqref="B529:B531">
    <cfRule type="cellIs" dxfId="524" priority="528" operator="lessThan">
      <formula>0</formula>
    </cfRule>
  </conditionalFormatting>
  <conditionalFormatting sqref="B532">
    <cfRule type="cellIs" dxfId="523" priority="527" operator="lessThan">
      <formula>0</formula>
    </cfRule>
  </conditionalFormatting>
  <conditionalFormatting sqref="B528">
    <cfRule type="cellIs" dxfId="522" priority="526" operator="lessThan">
      <formula>0</formula>
    </cfRule>
  </conditionalFormatting>
  <conditionalFormatting sqref="B565:B566">
    <cfRule type="cellIs" dxfId="521" priority="525" operator="lessThan">
      <formula>0</formula>
    </cfRule>
  </conditionalFormatting>
  <conditionalFormatting sqref="B563:B566">
    <cfRule type="cellIs" dxfId="520" priority="524" operator="lessThan">
      <formula>0</formula>
    </cfRule>
  </conditionalFormatting>
  <conditionalFormatting sqref="B571:B572">
    <cfRule type="cellIs" dxfId="519" priority="522" operator="lessThan">
      <formula>0</formula>
    </cfRule>
  </conditionalFormatting>
  <conditionalFormatting sqref="B564">
    <cfRule type="cellIs" dxfId="518" priority="523" operator="lessThan">
      <formula>0</formula>
    </cfRule>
  </conditionalFormatting>
  <conditionalFormatting sqref="B569:B572">
    <cfRule type="cellIs" dxfId="517" priority="521" operator="lessThan">
      <formula>0</formula>
    </cfRule>
  </conditionalFormatting>
  <conditionalFormatting sqref="B570">
    <cfRule type="cellIs" dxfId="516" priority="520" operator="lessThan">
      <formula>0</formula>
    </cfRule>
  </conditionalFormatting>
  <conditionalFormatting sqref="B600 B605:B607 B618 B620:B623 B613:B616 B625">
    <cfRule type="cellIs" dxfId="515" priority="519" operator="lessThan">
      <formula>0</formula>
    </cfRule>
  </conditionalFormatting>
  <conditionalFormatting sqref="N354">
    <cfRule type="cellIs" dxfId="514" priority="510" operator="lessThan">
      <formula>0</formula>
    </cfRule>
  </conditionalFormatting>
  <conditionalFormatting sqref="N348">
    <cfRule type="cellIs" dxfId="513" priority="511" operator="lessThan">
      <formula>0</formula>
    </cfRule>
  </conditionalFormatting>
  <conditionalFormatting sqref="B363:N363">
    <cfRule type="cellIs" dxfId="512" priority="508" operator="lessThan">
      <formula>0</formula>
    </cfRule>
  </conditionalFormatting>
  <conditionalFormatting sqref="N360">
    <cfRule type="cellIs" dxfId="511" priority="509" operator="lessThan">
      <formula>0</formula>
    </cfRule>
  </conditionalFormatting>
  <conditionalFormatting sqref="B363:N363">
    <cfRule type="cellIs" dxfId="510" priority="507" operator="lessThan">
      <formula>0</formula>
    </cfRule>
  </conditionalFormatting>
  <conditionalFormatting sqref="B363:N363">
    <cfRule type="cellIs" dxfId="509" priority="504" operator="lessThan">
      <formula>0</formula>
    </cfRule>
  </conditionalFormatting>
  <conditionalFormatting sqref="B602">
    <cfRule type="cellIs" dxfId="508" priority="518" operator="lessThan">
      <formula>0</formula>
    </cfRule>
  </conditionalFormatting>
  <conditionalFormatting sqref="B603">
    <cfRule type="cellIs" dxfId="507" priority="517" operator="lessThan">
      <formula>0</formula>
    </cfRule>
  </conditionalFormatting>
  <conditionalFormatting sqref="B608">
    <cfRule type="cellIs" dxfId="506" priority="516" operator="lessThan">
      <formula>0</formula>
    </cfRule>
  </conditionalFormatting>
  <conditionalFormatting sqref="B597">
    <cfRule type="cellIs" dxfId="505" priority="515" operator="lessThan">
      <formula>0</formula>
    </cfRule>
  </conditionalFormatting>
  <conditionalFormatting sqref="B327:B330">
    <cfRule type="cellIs" dxfId="504" priority="514" operator="lessThan">
      <formula>0</formula>
    </cfRule>
  </conditionalFormatting>
  <conditionalFormatting sqref="N336">
    <cfRule type="cellIs" dxfId="503" priority="513" operator="lessThan">
      <formula>0</formula>
    </cfRule>
  </conditionalFormatting>
  <conditionalFormatting sqref="N342">
    <cfRule type="cellIs" dxfId="502" priority="512" operator="lessThan">
      <formula>0</formula>
    </cfRule>
  </conditionalFormatting>
  <conditionalFormatting sqref="B363:N363">
    <cfRule type="cellIs" dxfId="501" priority="503" operator="lessThan">
      <formula>0</formula>
    </cfRule>
  </conditionalFormatting>
  <conditionalFormatting sqref="B363:N363">
    <cfRule type="cellIs" dxfId="500" priority="502" operator="lessThan">
      <formula>0</formula>
    </cfRule>
  </conditionalFormatting>
  <conditionalFormatting sqref="B363:N363">
    <cfRule type="cellIs" dxfId="499" priority="501" operator="lessThan">
      <formula>0</formula>
    </cfRule>
  </conditionalFormatting>
  <conditionalFormatting sqref="B369:N369">
    <cfRule type="cellIs" dxfId="498" priority="496" operator="lessThan">
      <formula>0</formula>
    </cfRule>
  </conditionalFormatting>
  <conditionalFormatting sqref="B369:N369">
    <cfRule type="cellIs" dxfId="497" priority="499" operator="lessThan">
      <formula>0</formula>
    </cfRule>
  </conditionalFormatting>
  <conditionalFormatting sqref="B369:N369">
    <cfRule type="cellIs" dxfId="496" priority="494" operator="lessThan">
      <formula>0</formula>
    </cfRule>
  </conditionalFormatting>
  <conditionalFormatting sqref="B369:N369">
    <cfRule type="cellIs" dxfId="495" priority="497" operator="lessThan">
      <formula>0</formula>
    </cfRule>
  </conditionalFormatting>
  <conditionalFormatting sqref="B369:N369">
    <cfRule type="cellIs" dxfId="494" priority="492" operator="lessThan">
      <formula>0</formula>
    </cfRule>
  </conditionalFormatting>
  <conditionalFormatting sqref="B369:N369">
    <cfRule type="cellIs" dxfId="493" priority="493" operator="lessThan">
      <formula>0</formula>
    </cfRule>
  </conditionalFormatting>
  <conditionalFormatting sqref="B375:N375">
    <cfRule type="cellIs" dxfId="492" priority="490" operator="lessThan">
      <formula>0</formula>
    </cfRule>
  </conditionalFormatting>
  <conditionalFormatting sqref="N372">
    <cfRule type="cellIs" dxfId="491" priority="491" operator="lessThan">
      <formula>0</formula>
    </cfRule>
  </conditionalFormatting>
  <conditionalFormatting sqref="B375:N375">
    <cfRule type="cellIs" dxfId="490" priority="489" operator="lessThan">
      <formula>0</formula>
    </cfRule>
  </conditionalFormatting>
  <conditionalFormatting sqref="B375:N375">
    <cfRule type="cellIs" dxfId="489" priority="488" operator="lessThan">
      <formula>0</formula>
    </cfRule>
  </conditionalFormatting>
  <conditionalFormatting sqref="B375:N375">
    <cfRule type="cellIs" dxfId="488" priority="487" operator="lessThan">
      <formula>0</formula>
    </cfRule>
  </conditionalFormatting>
  <conditionalFormatting sqref="B375:N375">
    <cfRule type="cellIs" dxfId="487" priority="486" operator="lessThan">
      <formula>0</formula>
    </cfRule>
  </conditionalFormatting>
  <conditionalFormatting sqref="B375:N375">
    <cfRule type="cellIs" dxfId="486" priority="485" operator="lessThan">
      <formula>0</formula>
    </cfRule>
  </conditionalFormatting>
  <conditionalFormatting sqref="B375:N375">
    <cfRule type="cellIs" dxfId="485" priority="484" operator="lessThan">
      <formula>0</formula>
    </cfRule>
  </conditionalFormatting>
  <conditionalFormatting sqref="B375:N375">
    <cfRule type="cellIs" dxfId="484" priority="483" operator="lessThan">
      <formula>0</formula>
    </cfRule>
  </conditionalFormatting>
  <conditionalFormatting sqref="N378">
    <cfRule type="cellIs" dxfId="483" priority="482" operator="lessThan">
      <formula>0</formula>
    </cfRule>
  </conditionalFormatting>
  <conditionalFormatting sqref="N331">
    <cfRule type="cellIs" dxfId="482" priority="481" operator="lessThan">
      <formula>0</formula>
    </cfRule>
  </conditionalFormatting>
  <conditionalFormatting sqref="N337">
    <cfRule type="cellIs" dxfId="481" priority="480" operator="lessThan">
      <formula>0</formula>
    </cfRule>
  </conditionalFormatting>
  <conditionalFormatting sqref="N337">
    <cfRule type="cellIs" dxfId="480" priority="479" operator="lessThan">
      <formula>0</formula>
    </cfRule>
  </conditionalFormatting>
  <conditionalFormatting sqref="N343">
    <cfRule type="cellIs" dxfId="479" priority="478" operator="lessThan">
      <formula>0</formula>
    </cfRule>
  </conditionalFormatting>
  <conditionalFormatting sqref="N343">
    <cfRule type="cellIs" dxfId="478" priority="477" operator="lessThan">
      <formula>0</formula>
    </cfRule>
  </conditionalFormatting>
  <conditionalFormatting sqref="N349">
    <cfRule type="cellIs" dxfId="477" priority="476" operator="lessThan">
      <formula>0</formula>
    </cfRule>
  </conditionalFormatting>
  <conditionalFormatting sqref="N349">
    <cfRule type="cellIs" dxfId="476" priority="475" operator="lessThan">
      <formula>0</formula>
    </cfRule>
  </conditionalFormatting>
  <conditionalFormatting sqref="N355">
    <cfRule type="cellIs" dxfId="475" priority="474" operator="lessThan">
      <formula>0</formula>
    </cfRule>
  </conditionalFormatting>
  <conditionalFormatting sqref="N355">
    <cfRule type="cellIs" dxfId="474" priority="473" operator="lessThan">
      <formula>0</formula>
    </cfRule>
  </conditionalFormatting>
  <conditionalFormatting sqref="N361">
    <cfRule type="cellIs" dxfId="473" priority="472" operator="lessThan">
      <formula>0</formula>
    </cfRule>
  </conditionalFormatting>
  <conditionalFormatting sqref="N361">
    <cfRule type="cellIs" dxfId="472" priority="471" operator="lessThan">
      <formula>0</formula>
    </cfRule>
  </conditionalFormatting>
  <conditionalFormatting sqref="N367">
    <cfRule type="cellIs" dxfId="471" priority="470" operator="lessThan">
      <formula>0</formula>
    </cfRule>
  </conditionalFormatting>
  <conditionalFormatting sqref="N367">
    <cfRule type="cellIs" dxfId="470" priority="469" operator="lessThan">
      <formula>0</formula>
    </cfRule>
  </conditionalFormatting>
  <conditionalFormatting sqref="N373">
    <cfRule type="cellIs" dxfId="469" priority="468" operator="lessThan">
      <formula>0</formula>
    </cfRule>
  </conditionalFormatting>
  <conditionalFormatting sqref="N373">
    <cfRule type="cellIs" dxfId="468" priority="467" operator="lessThan">
      <formula>0</formula>
    </cfRule>
  </conditionalFormatting>
  <conditionalFormatting sqref="C385:M385">
    <cfRule type="cellIs" dxfId="467" priority="466" operator="lessThan">
      <formula>0</formula>
    </cfRule>
  </conditionalFormatting>
  <conditionalFormatting sqref="C385:M385">
    <cfRule type="cellIs" dxfId="466" priority="465" operator="lessThan">
      <formula>0</formula>
    </cfRule>
  </conditionalFormatting>
  <conditionalFormatting sqref="H385">
    <cfRule type="cellIs" dxfId="465" priority="464" operator="lessThan">
      <formula>0</formula>
    </cfRule>
  </conditionalFormatting>
  <conditionalFormatting sqref="B385">
    <cfRule type="cellIs" dxfId="464" priority="463" operator="lessThan">
      <formula>0</formula>
    </cfRule>
  </conditionalFormatting>
  <conditionalFormatting sqref="B385">
    <cfRule type="cellIs" dxfId="463" priority="462" operator="lessThan">
      <formula>0</formula>
    </cfRule>
  </conditionalFormatting>
  <conditionalFormatting sqref="B381:N381">
    <cfRule type="cellIs" dxfId="462" priority="461" operator="lessThan">
      <formula>0</formula>
    </cfRule>
  </conditionalFormatting>
  <conditionalFormatting sqref="B381:N381">
    <cfRule type="cellIs" dxfId="461" priority="460" operator="lessThan">
      <formula>0</formula>
    </cfRule>
  </conditionalFormatting>
  <conditionalFormatting sqref="B381:N381">
    <cfRule type="cellIs" dxfId="460" priority="459" operator="lessThan">
      <formula>0</formula>
    </cfRule>
  </conditionalFormatting>
  <conditionalFormatting sqref="B381:N381">
    <cfRule type="cellIs" dxfId="459" priority="458" operator="lessThan">
      <formula>0</formula>
    </cfRule>
  </conditionalFormatting>
  <conditionalFormatting sqref="B381:N381">
    <cfRule type="cellIs" dxfId="458" priority="457" operator="lessThan">
      <formula>0</formula>
    </cfRule>
  </conditionalFormatting>
  <conditionalFormatting sqref="B381:N381">
    <cfRule type="cellIs" dxfId="457" priority="456" operator="lessThan">
      <formula>0</formula>
    </cfRule>
  </conditionalFormatting>
  <conditionalFormatting sqref="B381:N381">
    <cfRule type="cellIs" dxfId="456" priority="455" operator="lessThan">
      <formula>0</formula>
    </cfRule>
  </conditionalFormatting>
  <conditionalFormatting sqref="B381:N381">
    <cfRule type="cellIs" dxfId="455" priority="454" operator="lessThan">
      <formula>0</formula>
    </cfRule>
  </conditionalFormatting>
  <conditionalFormatting sqref="N384">
    <cfRule type="cellIs" dxfId="454" priority="453" operator="lessThan">
      <formula>0</formula>
    </cfRule>
  </conditionalFormatting>
  <conditionalFormatting sqref="N385">
    <cfRule type="cellIs" dxfId="453" priority="452" operator="lessThan">
      <formula>0</formula>
    </cfRule>
  </conditionalFormatting>
  <conditionalFormatting sqref="N385">
    <cfRule type="cellIs" dxfId="452" priority="451" operator="lessThan">
      <formula>0</formula>
    </cfRule>
  </conditionalFormatting>
  <conditionalFormatting sqref="C391:M391">
    <cfRule type="cellIs" dxfId="451" priority="450" operator="lessThan">
      <formula>0</formula>
    </cfRule>
  </conditionalFormatting>
  <conditionalFormatting sqref="C391:M391">
    <cfRule type="cellIs" dxfId="450" priority="449" operator="lessThan">
      <formula>0</formula>
    </cfRule>
  </conditionalFormatting>
  <conditionalFormatting sqref="H391">
    <cfRule type="cellIs" dxfId="449" priority="448" operator="lessThan">
      <formula>0</formula>
    </cfRule>
  </conditionalFormatting>
  <conditionalFormatting sqref="B391">
    <cfRule type="cellIs" dxfId="448" priority="447" operator="lessThan">
      <formula>0</formula>
    </cfRule>
  </conditionalFormatting>
  <conditionalFormatting sqref="B391">
    <cfRule type="cellIs" dxfId="447" priority="446" operator="lessThan">
      <formula>0</formula>
    </cfRule>
  </conditionalFormatting>
  <conditionalFormatting sqref="B387:N387">
    <cfRule type="cellIs" dxfId="446" priority="445" operator="lessThan">
      <formula>0</formula>
    </cfRule>
  </conditionalFormatting>
  <conditionalFormatting sqref="B387:N387">
    <cfRule type="cellIs" dxfId="445" priority="444" operator="lessThan">
      <formula>0</formula>
    </cfRule>
  </conditionalFormatting>
  <conditionalFormatting sqref="B387:N387">
    <cfRule type="cellIs" dxfId="444" priority="443" operator="lessThan">
      <formula>0</formula>
    </cfRule>
  </conditionalFormatting>
  <conditionalFormatting sqref="B387:N387">
    <cfRule type="cellIs" dxfId="443" priority="442" operator="lessThan">
      <formula>0</formula>
    </cfRule>
  </conditionalFormatting>
  <conditionalFormatting sqref="B387:N387">
    <cfRule type="cellIs" dxfId="442" priority="441" operator="lessThan">
      <formula>0</formula>
    </cfRule>
  </conditionalFormatting>
  <conditionalFormatting sqref="B387:N387">
    <cfRule type="cellIs" dxfId="441" priority="440" operator="lessThan">
      <formula>0</formula>
    </cfRule>
  </conditionalFormatting>
  <conditionalFormatting sqref="B387:N387">
    <cfRule type="cellIs" dxfId="440" priority="439" operator="lessThan">
      <formula>0</formula>
    </cfRule>
  </conditionalFormatting>
  <conditionalFormatting sqref="B387:N387">
    <cfRule type="cellIs" dxfId="439" priority="438" operator="lessThan">
      <formula>0</formula>
    </cfRule>
  </conditionalFormatting>
  <conditionalFormatting sqref="N390">
    <cfRule type="cellIs" dxfId="438" priority="437" operator="lessThan">
      <formula>0</formula>
    </cfRule>
  </conditionalFormatting>
  <conditionalFormatting sqref="N391">
    <cfRule type="cellIs" dxfId="437" priority="436" operator="lessThan">
      <formula>0</formula>
    </cfRule>
  </conditionalFormatting>
  <conditionalFormatting sqref="N391">
    <cfRule type="cellIs" dxfId="436" priority="435" operator="lessThan">
      <formula>0</formula>
    </cfRule>
  </conditionalFormatting>
  <conditionalFormatting sqref="C397:M397">
    <cfRule type="cellIs" dxfId="435" priority="434" operator="lessThan">
      <formula>0</formula>
    </cfRule>
  </conditionalFormatting>
  <conditionalFormatting sqref="C397:M397">
    <cfRule type="cellIs" dxfId="434" priority="433" operator="lessThan">
      <formula>0</formula>
    </cfRule>
  </conditionalFormatting>
  <conditionalFormatting sqref="H397">
    <cfRule type="cellIs" dxfId="433" priority="432" operator="lessThan">
      <formula>0</formula>
    </cfRule>
  </conditionalFormatting>
  <conditionalFormatting sqref="B397">
    <cfRule type="cellIs" dxfId="432" priority="431" operator="lessThan">
      <formula>0</formula>
    </cfRule>
  </conditionalFormatting>
  <conditionalFormatting sqref="B397">
    <cfRule type="cellIs" dxfId="431" priority="430" operator="lessThan">
      <formula>0</formula>
    </cfRule>
  </conditionalFormatting>
  <conditionalFormatting sqref="B393:N393">
    <cfRule type="cellIs" dxfId="430" priority="429" operator="lessThan">
      <formula>0</formula>
    </cfRule>
  </conditionalFormatting>
  <conditionalFormatting sqref="B393:N393">
    <cfRule type="cellIs" dxfId="429" priority="428" operator="lessThan">
      <formula>0</formula>
    </cfRule>
  </conditionalFormatting>
  <conditionalFormatting sqref="B393:N393">
    <cfRule type="cellIs" dxfId="428" priority="427" operator="lessThan">
      <formula>0</formula>
    </cfRule>
  </conditionalFormatting>
  <conditionalFormatting sqref="B393:N393">
    <cfRule type="cellIs" dxfId="427" priority="426" operator="lessThan">
      <formula>0</formula>
    </cfRule>
  </conditionalFormatting>
  <conditionalFormatting sqref="B393:N393">
    <cfRule type="cellIs" dxfId="426" priority="425" operator="lessThan">
      <formula>0</formula>
    </cfRule>
  </conditionalFormatting>
  <conditionalFormatting sqref="B393:N393">
    <cfRule type="cellIs" dxfId="425" priority="424" operator="lessThan">
      <formula>0</formula>
    </cfRule>
  </conditionalFormatting>
  <conditionalFormatting sqref="B393:N393">
    <cfRule type="cellIs" dxfId="424" priority="423" operator="lessThan">
      <formula>0</formula>
    </cfRule>
  </conditionalFormatting>
  <conditionalFormatting sqref="B393:N393">
    <cfRule type="cellIs" dxfId="423" priority="422" operator="lessThan">
      <formula>0</formula>
    </cfRule>
  </conditionalFormatting>
  <conditionalFormatting sqref="N396">
    <cfRule type="cellIs" dxfId="422" priority="421" operator="lessThan">
      <formula>0</formula>
    </cfRule>
  </conditionalFormatting>
  <conditionalFormatting sqref="N397">
    <cfRule type="cellIs" dxfId="421" priority="420" operator="lessThan">
      <formula>0</formula>
    </cfRule>
  </conditionalFormatting>
  <conditionalFormatting sqref="N397">
    <cfRule type="cellIs" dxfId="420" priority="419" operator="lessThan">
      <formula>0</formula>
    </cfRule>
  </conditionalFormatting>
  <conditionalFormatting sqref="C403:M403">
    <cfRule type="cellIs" dxfId="419" priority="418" operator="lessThan">
      <formula>0</formula>
    </cfRule>
  </conditionalFormatting>
  <conditionalFormatting sqref="C403:M403">
    <cfRule type="cellIs" dxfId="418" priority="417" operator="lessThan">
      <formula>0</formula>
    </cfRule>
  </conditionalFormatting>
  <conditionalFormatting sqref="H403">
    <cfRule type="cellIs" dxfId="417" priority="416" operator="lessThan">
      <formula>0</formula>
    </cfRule>
  </conditionalFormatting>
  <conditionalFormatting sqref="B403">
    <cfRule type="cellIs" dxfId="416" priority="415" operator="lessThan">
      <formula>0</formula>
    </cfRule>
  </conditionalFormatting>
  <conditionalFormatting sqref="B403">
    <cfRule type="cellIs" dxfId="415" priority="414" operator="lessThan">
      <formula>0</formula>
    </cfRule>
  </conditionalFormatting>
  <conditionalFormatting sqref="B399:N399">
    <cfRule type="cellIs" dxfId="414" priority="413" operator="lessThan">
      <formula>0</formula>
    </cfRule>
  </conditionalFormatting>
  <conditionalFormatting sqref="B399:N399">
    <cfRule type="cellIs" dxfId="413" priority="412" operator="lessThan">
      <formula>0</formula>
    </cfRule>
  </conditionalFormatting>
  <conditionalFormatting sqref="B399:N399">
    <cfRule type="cellIs" dxfId="412" priority="411" operator="lessThan">
      <formula>0</formula>
    </cfRule>
  </conditionalFormatting>
  <conditionalFormatting sqref="B399:N399">
    <cfRule type="cellIs" dxfId="411" priority="410" operator="lessThan">
      <formula>0</formula>
    </cfRule>
  </conditionalFormatting>
  <conditionalFormatting sqref="B399:N399">
    <cfRule type="cellIs" dxfId="410" priority="409" operator="lessThan">
      <formula>0</formula>
    </cfRule>
  </conditionalFormatting>
  <conditionalFormatting sqref="B399:N399">
    <cfRule type="cellIs" dxfId="409" priority="408" operator="lessThan">
      <formula>0</formula>
    </cfRule>
  </conditionalFormatting>
  <conditionalFormatting sqref="B399:N399">
    <cfRule type="cellIs" dxfId="408" priority="407" operator="lessThan">
      <formula>0</formula>
    </cfRule>
  </conditionalFormatting>
  <conditionalFormatting sqref="B399:N399">
    <cfRule type="cellIs" dxfId="407" priority="406" operator="lessThan">
      <formula>0</formula>
    </cfRule>
  </conditionalFormatting>
  <conditionalFormatting sqref="N402">
    <cfRule type="cellIs" dxfId="406" priority="405" operator="lessThan">
      <formula>0</formula>
    </cfRule>
  </conditionalFormatting>
  <conditionalFormatting sqref="N403">
    <cfRule type="cellIs" dxfId="405" priority="404" operator="lessThan">
      <formula>0</formula>
    </cfRule>
  </conditionalFormatting>
  <conditionalFormatting sqref="N403">
    <cfRule type="cellIs" dxfId="404" priority="403" operator="lessThan">
      <formula>0</formula>
    </cfRule>
  </conditionalFormatting>
  <conditionalFormatting sqref="C409:M409">
    <cfRule type="cellIs" dxfId="403" priority="402" operator="lessThan">
      <formula>0</formula>
    </cfRule>
  </conditionalFormatting>
  <conditionalFormatting sqref="C409:M409">
    <cfRule type="cellIs" dxfId="402" priority="401" operator="lessThan">
      <formula>0</formula>
    </cfRule>
  </conditionalFormatting>
  <conditionalFormatting sqref="H409">
    <cfRule type="cellIs" dxfId="401" priority="400" operator="lessThan">
      <formula>0</formula>
    </cfRule>
  </conditionalFormatting>
  <conditionalFormatting sqref="B409">
    <cfRule type="cellIs" dxfId="400" priority="399" operator="lessThan">
      <formula>0</formula>
    </cfRule>
  </conditionalFormatting>
  <conditionalFormatting sqref="B409">
    <cfRule type="cellIs" dxfId="399" priority="398" operator="lessThan">
      <formula>0</formula>
    </cfRule>
  </conditionalFormatting>
  <conditionalFormatting sqref="B405:N405">
    <cfRule type="cellIs" dxfId="398" priority="397" operator="lessThan">
      <formula>0</formula>
    </cfRule>
  </conditionalFormatting>
  <conditionalFormatting sqref="B405:N405">
    <cfRule type="cellIs" dxfId="397" priority="396" operator="lessThan">
      <formula>0</formula>
    </cfRule>
  </conditionalFormatting>
  <conditionalFormatting sqref="B405:N405">
    <cfRule type="cellIs" dxfId="396" priority="395" operator="lessThan">
      <formula>0</formula>
    </cfRule>
  </conditionalFormatting>
  <conditionalFormatting sqref="B405:N405">
    <cfRule type="cellIs" dxfId="395" priority="394" operator="lessThan">
      <formula>0</formula>
    </cfRule>
  </conditionalFormatting>
  <conditionalFormatting sqref="B405:N405">
    <cfRule type="cellIs" dxfId="394" priority="393" operator="lessThan">
      <formula>0</formula>
    </cfRule>
  </conditionalFormatting>
  <conditionalFormatting sqref="B405:N405">
    <cfRule type="cellIs" dxfId="393" priority="392" operator="lessThan">
      <formula>0</formula>
    </cfRule>
  </conditionalFormatting>
  <conditionalFormatting sqref="B405:N405">
    <cfRule type="cellIs" dxfId="392" priority="391" operator="lessThan">
      <formula>0</formula>
    </cfRule>
  </conditionalFormatting>
  <conditionalFormatting sqref="B405:N405">
    <cfRule type="cellIs" dxfId="391" priority="390" operator="lessThan">
      <formula>0</formula>
    </cfRule>
  </conditionalFormatting>
  <conditionalFormatting sqref="N408">
    <cfRule type="cellIs" dxfId="390" priority="389" operator="lessThan">
      <formula>0</formula>
    </cfRule>
  </conditionalFormatting>
  <conditionalFormatting sqref="C415:M415">
    <cfRule type="cellIs" dxfId="389" priority="388" operator="lessThan">
      <formula>0</formula>
    </cfRule>
  </conditionalFormatting>
  <conditionalFormatting sqref="C415:M415">
    <cfRule type="cellIs" dxfId="388" priority="387" operator="lessThan">
      <formula>0</formula>
    </cfRule>
  </conditionalFormatting>
  <conditionalFormatting sqref="H415">
    <cfRule type="cellIs" dxfId="387" priority="386" operator="lessThan">
      <formula>0</formula>
    </cfRule>
  </conditionalFormatting>
  <conditionalFormatting sqref="B415">
    <cfRule type="cellIs" dxfId="386" priority="385" operator="lessThan">
      <formula>0</formula>
    </cfRule>
  </conditionalFormatting>
  <conditionalFormatting sqref="B415">
    <cfRule type="cellIs" dxfId="385" priority="384" operator="lessThan">
      <formula>0</formula>
    </cfRule>
  </conditionalFormatting>
  <conditionalFormatting sqref="B411:N411">
    <cfRule type="cellIs" dxfId="384" priority="383" operator="lessThan">
      <formula>0</formula>
    </cfRule>
  </conditionalFormatting>
  <conditionalFormatting sqref="B411:N411">
    <cfRule type="cellIs" dxfId="383" priority="382" operator="lessThan">
      <formula>0</formula>
    </cfRule>
  </conditionalFormatting>
  <conditionalFormatting sqref="B411:N411">
    <cfRule type="cellIs" dxfId="382" priority="381" operator="lessThan">
      <formula>0</formula>
    </cfRule>
  </conditionalFormatting>
  <conditionalFormatting sqref="B411:N411">
    <cfRule type="cellIs" dxfId="381" priority="380" operator="lessThan">
      <formula>0</formula>
    </cfRule>
  </conditionalFormatting>
  <conditionalFormatting sqref="B411:N411">
    <cfRule type="cellIs" dxfId="380" priority="379" operator="lessThan">
      <formula>0</formula>
    </cfRule>
  </conditionalFormatting>
  <conditionalFormatting sqref="B411:N411">
    <cfRule type="cellIs" dxfId="379" priority="378" operator="lessThan">
      <formula>0</formula>
    </cfRule>
  </conditionalFormatting>
  <conditionalFormatting sqref="B411:N411">
    <cfRule type="cellIs" dxfId="378" priority="377" operator="lessThan">
      <formula>0</formula>
    </cfRule>
  </conditionalFormatting>
  <conditionalFormatting sqref="B411:N411">
    <cfRule type="cellIs" dxfId="377" priority="376" operator="lessThan">
      <formula>0</formula>
    </cfRule>
  </conditionalFormatting>
  <conditionalFormatting sqref="N414">
    <cfRule type="cellIs" dxfId="376" priority="375" operator="lessThan">
      <formula>0</formula>
    </cfRule>
  </conditionalFormatting>
  <conditionalFormatting sqref="N415">
    <cfRule type="cellIs" dxfId="375" priority="374" operator="lessThan">
      <formula>0</formula>
    </cfRule>
  </conditionalFormatting>
  <conditionalFormatting sqref="N415">
    <cfRule type="cellIs" dxfId="374" priority="373" operator="lessThan">
      <formula>0</formula>
    </cfRule>
  </conditionalFormatting>
  <conditionalFormatting sqref="C421:M421">
    <cfRule type="cellIs" dxfId="373" priority="372" operator="lessThan">
      <formula>0</formula>
    </cfRule>
  </conditionalFormatting>
  <conditionalFormatting sqref="C421:M421">
    <cfRule type="cellIs" dxfId="372" priority="371" operator="lessThan">
      <formula>0</formula>
    </cfRule>
  </conditionalFormatting>
  <conditionalFormatting sqref="H421">
    <cfRule type="cellIs" dxfId="371" priority="370" operator="lessThan">
      <formula>0</formula>
    </cfRule>
  </conditionalFormatting>
  <conditionalFormatting sqref="B421">
    <cfRule type="cellIs" dxfId="370" priority="369" operator="lessThan">
      <formula>0</formula>
    </cfRule>
  </conditionalFormatting>
  <conditionalFormatting sqref="B421">
    <cfRule type="cellIs" dxfId="369" priority="368" operator="lessThan">
      <formula>0</formula>
    </cfRule>
  </conditionalFormatting>
  <conditionalFormatting sqref="B417:N417">
    <cfRule type="cellIs" dxfId="368" priority="367" operator="lessThan">
      <formula>0</formula>
    </cfRule>
  </conditionalFormatting>
  <conditionalFormatting sqref="B417:N417">
    <cfRule type="cellIs" dxfId="367" priority="366" operator="lessThan">
      <formula>0</formula>
    </cfRule>
  </conditionalFormatting>
  <conditionalFormatting sqref="B417:N417">
    <cfRule type="cellIs" dxfId="366" priority="365" operator="lessThan">
      <formula>0</formula>
    </cfRule>
  </conditionalFormatting>
  <conditionalFormatting sqref="B417:N417">
    <cfRule type="cellIs" dxfId="365" priority="364" operator="lessThan">
      <formula>0</formula>
    </cfRule>
  </conditionalFormatting>
  <conditionalFormatting sqref="B417:N417">
    <cfRule type="cellIs" dxfId="364" priority="363" operator="lessThan">
      <formula>0</formula>
    </cfRule>
  </conditionalFormatting>
  <conditionalFormatting sqref="B417:N417">
    <cfRule type="cellIs" dxfId="363" priority="362" operator="lessThan">
      <formula>0</formula>
    </cfRule>
  </conditionalFormatting>
  <conditionalFormatting sqref="B417:N417">
    <cfRule type="cellIs" dxfId="362" priority="361" operator="lessThan">
      <formula>0</formula>
    </cfRule>
  </conditionalFormatting>
  <conditionalFormatting sqref="B417:N417">
    <cfRule type="cellIs" dxfId="361" priority="360" operator="lessThan">
      <formula>0</formula>
    </cfRule>
  </conditionalFormatting>
  <conditionalFormatting sqref="N420">
    <cfRule type="cellIs" dxfId="360" priority="359" operator="lessThan">
      <formula>0</formula>
    </cfRule>
  </conditionalFormatting>
  <conditionalFormatting sqref="N421">
    <cfRule type="cellIs" dxfId="359" priority="358" operator="lessThan">
      <formula>0</formula>
    </cfRule>
  </conditionalFormatting>
  <conditionalFormatting sqref="N421">
    <cfRule type="cellIs" dxfId="358" priority="357" operator="lessThan">
      <formula>0</formula>
    </cfRule>
  </conditionalFormatting>
  <conditionalFormatting sqref="C428:M428">
    <cfRule type="cellIs" dxfId="357" priority="356" operator="lessThan">
      <formula>0</formula>
    </cfRule>
  </conditionalFormatting>
  <conditionalFormatting sqref="C428:M428">
    <cfRule type="cellIs" dxfId="356" priority="355" operator="lessThan">
      <formula>0</formula>
    </cfRule>
  </conditionalFormatting>
  <conditionalFormatting sqref="H428">
    <cfRule type="cellIs" dxfId="355" priority="354" operator="lessThan">
      <formula>0</formula>
    </cfRule>
  </conditionalFormatting>
  <conditionalFormatting sqref="B428">
    <cfRule type="cellIs" dxfId="354" priority="353" operator="lessThan">
      <formula>0</formula>
    </cfRule>
  </conditionalFormatting>
  <conditionalFormatting sqref="B428">
    <cfRule type="cellIs" dxfId="353" priority="352" operator="lessThan">
      <formula>0</formula>
    </cfRule>
  </conditionalFormatting>
  <conditionalFormatting sqref="B424:N424">
    <cfRule type="cellIs" dxfId="352" priority="351" operator="lessThan">
      <formula>0</formula>
    </cfRule>
  </conditionalFormatting>
  <conditionalFormatting sqref="B424:N424">
    <cfRule type="cellIs" dxfId="351" priority="350" operator="lessThan">
      <formula>0</formula>
    </cfRule>
  </conditionalFormatting>
  <conditionalFormatting sqref="B424:N424">
    <cfRule type="cellIs" dxfId="350" priority="349" operator="lessThan">
      <formula>0</formula>
    </cfRule>
  </conditionalFormatting>
  <conditionalFormatting sqref="B424:N424">
    <cfRule type="cellIs" dxfId="349" priority="348" operator="lessThan">
      <formula>0</formula>
    </cfRule>
  </conditionalFormatting>
  <conditionalFormatting sqref="B424:N424">
    <cfRule type="cellIs" dxfId="348" priority="347" operator="lessThan">
      <formula>0</formula>
    </cfRule>
  </conditionalFormatting>
  <conditionalFormatting sqref="B424:N424">
    <cfRule type="cellIs" dxfId="347" priority="346" operator="lessThan">
      <formula>0</formula>
    </cfRule>
  </conditionalFormatting>
  <conditionalFormatting sqref="B424:N424">
    <cfRule type="cellIs" dxfId="346" priority="345" operator="lessThan">
      <formula>0</formula>
    </cfRule>
  </conditionalFormatting>
  <conditionalFormatting sqref="B424:N424">
    <cfRule type="cellIs" dxfId="345" priority="344" operator="lessThan">
      <formula>0</formula>
    </cfRule>
  </conditionalFormatting>
  <conditionalFormatting sqref="N427">
    <cfRule type="cellIs" dxfId="344" priority="343" operator="lessThan">
      <formula>0</formula>
    </cfRule>
  </conditionalFormatting>
  <conditionalFormatting sqref="N428">
    <cfRule type="cellIs" dxfId="343" priority="342" operator="lessThan">
      <formula>0</formula>
    </cfRule>
  </conditionalFormatting>
  <conditionalFormatting sqref="N428">
    <cfRule type="cellIs" dxfId="342" priority="341" operator="lessThan">
      <formula>0</formula>
    </cfRule>
  </conditionalFormatting>
  <conditionalFormatting sqref="C434:M434">
    <cfRule type="cellIs" dxfId="341" priority="340" operator="lessThan">
      <formula>0</formula>
    </cfRule>
  </conditionalFormatting>
  <conditionalFormatting sqref="C434:M434">
    <cfRule type="cellIs" dxfId="340" priority="339" operator="lessThan">
      <formula>0</formula>
    </cfRule>
  </conditionalFormatting>
  <conditionalFormatting sqref="H434">
    <cfRule type="cellIs" dxfId="339" priority="338" operator="lessThan">
      <formula>0</formula>
    </cfRule>
  </conditionalFormatting>
  <conditionalFormatting sqref="B434">
    <cfRule type="cellIs" dxfId="338" priority="337" operator="lessThan">
      <formula>0</formula>
    </cfRule>
  </conditionalFormatting>
  <conditionalFormatting sqref="B434">
    <cfRule type="cellIs" dxfId="337" priority="336" operator="lessThan">
      <formula>0</formula>
    </cfRule>
  </conditionalFormatting>
  <conditionalFormatting sqref="B430:N430">
    <cfRule type="cellIs" dxfId="336" priority="335" operator="lessThan">
      <formula>0</formula>
    </cfRule>
  </conditionalFormatting>
  <conditionalFormatting sqref="B430:N430">
    <cfRule type="cellIs" dxfId="335" priority="334" operator="lessThan">
      <formula>0</formula>
    </cfRule>
  </conditionalFormatting>
  <conditionalFormatting sqref="B430:N430">
    <cfRule type="cellIs" dxfId="334" priority="333" operator="lessThan">
      <formula>0</formula>
    </cfRule>
  </conditionalFormatting>
  <conditionalFormatting sqref="B430:N430">
    <cfRule type="cellIs" dxfId="333" priority="332" operator="lessThan">
      <formula>0</formula>
    </cfRule>
  </conditionalFormatting>
  <conditionalFormatting sqref="B430:N430">
    <cfRule type="cellIs" dxfId="332" priority="331" operator="lessThan">
      <formula>0</formula>
    </cfRule>
  </conditionalFormatting>
  <conditionalFormatting sqref="B430:N430">
    <cfRule type="cellIs" dxfId="331" priority="330" operator="lessThan">
      <formula>0</formula>
    </cfRule>
  </conditionalFormatting>
  <conditionalFormatting sqref="B430:N430">
    <cfRule type="cellIs" dxfId="330" priority="329" operator="lessThan">
      <formula>0</formula>
    </cfRule>
  </conditionalFormatting>
  <conditionalFormatting sqref="B430:N430">
    <cfRule type="cellIs" dxfId="329" priority="328" operator="lessThan">
      <formula>0</formula>
    </cfRule>
  </conditionalFormatting>
  <conditionalFormatting sqref="N433">
    <cfRule type="cellIs" dxfId="328" priority="327" operator="lessThan">
      <formula>0</formula>
    </cfRule>
  </conditionalFormatting>
  <conditionalFormatting sqref="N434">
    <cfRule type="cellIs" dxfId="327" priority="326" operator="lessThan">
      <formula>0</formula>
    </cfRule>
  </conditionalFormatting>
  <conditionalFormatting sqref="N434">
    <cfRule type="cellIs" dxfId="326" priority="325" operator="lessThan">
      <formula>0</formula>
    </cfRule>
  </conditionalFormatting>
  <conditionalFormatting sqref="C437:C440">
    <cfRule type="expression" dxfId="325" priority="323">
      <formula>C437/B437&gt;1</formula>
    </cfRule>
    <cfRule type="expression" dxfId="324" priority="324">
      <formula>C437/B437&lt;1</formula>
    </cfRule>
  </conditionalFormatting>
  <conditionalFormatting sqref="D437:N440">
    <cfRule type="cellIs" dxfId="323" priority="322" operator="lessThan">
      <formula>0</formula>
    </cfRule>
  </conditionalFormatting>
  <conditionalFormatting sqref="D437:N440">
    <cfRule type="expression" dxfId="322" priority="320">
      <formula>D437/C437&gt;1</formula>
    </cfRule>
    <cfRule type="expression" dxfId="321" priority="321">
      <formula>D437/C437&lt;1</formula>
    </cfRule>
  </conditionalFormatting>
  <conditionalFormatting sqref="B437:B440">
    <cfRule type="cellIs" dxfId="320" priority="319" operator="lessThan">
      <formula>0</formula>
    </cfRule>
  </conditionalFormatting>
  <conditionalFormatting sqref="B437:B440 B510:N510 B518:N518 B533:N533 B547:N547">
    <cfRule type="expression" dxfId="319" priority="317">
      <formula>B437/#REF!&gt;1</formula>
    </cfRule>
    <cfRule type="expression" dxfId="318" priority="318">
      <formula>B437/#REF!&lt;1</formula>
    </cfRule>
  </conditionalFormatting>
  <conditionalFormatting sqref="B470">
    <cfRule type="cellIs" dxfId="317" priority="316" operator="lessThan">
      <formula>0</formula>
    </cfRule>
  </conditionalFormatting>
  <conditionalFormatting sqref="B470">
    <cfRule type="expression" dxfId="316" priority="314">
      <formula>B470/#REF!&gt;1</formula>
    </cfRule>
    <cfRule type="expression" dxfId="315" priority="315">
      <formula>B470/#REF!&lt;1</formula>
    </cfRule>
  </conditionalFormatting>
  <conditionalFormatting sqref="C470">
    <cfRule type="cellIs" dxfId="314" priority="313" operator="lessThan">
      <formula>0</formula>
    </cfRule>
  </conditionalFormatting>
  <conditionalFormatting sqref="C470">
    <cfRule type="expression" dxfId="313" priority="311">
      <formula>C470/B470&gt;1</formula>
    </cfRule>
    <cfRule type="expression" dxfId="312" priority="312">
      <formula>C470/B470&lt;1</formula>
    </cfRule>
  </conditionalFormatting>
  <conditionalFormatting sqref="D470">
    <cfRule type="cellIs" dxfId="311" priority="310" operator="lessThan">
      <formula>0</formula>
    </cfRule>
  </conditionalFormatting>
  <conditionalFormatting sqref="D470">
    <cfRule type="expression" dxfId="310" priority="308">
      <formula>D470/C470&gt;1</formula>
    </cfRule>
    <cfRule type="expression" dxfId="309" priority="309">
      <formula>D470/C470&lt;1</formula>
    </cfRule>
  </conditionalFormatting>
  <conditionalFormatting sqref="E470">
    <cfRule type="cellIs" dxfId="308" priority="307" operator="lessThan">
      <formula>0</formula>
    </cfRule>
  </conditionalFormatting>
  <conditionalFormatting sqref="E470">
    <cfRule type="expression" dxfId="307" priority="305">
      <formula>E470/D470&gt;1</formula>
    </cfRule>
    <cfRule type="expression" dxfId="306" priority="306">
      <formula>E470/D470&lt;1</formula>
    </cfRule>
  </conditionalFormatting>
  <conditionalFormatting sqref="F470">
    <cfRule type="cellIs" dxfId="305" priority="304" operator="lessThan">
      <formula>0</formula>
    </cfRule>
  </conditionalFormatting>
  <conditionalFormatting sqref="F470">
    <cfRule type="expression" dxfId="304" priority="302">
      <formula>F470/E470&gt;1</formula>
    </cfRule>
    <cfRule type="expression" dxfId="303" priority="303">
      <formula>F470/E470&lt;1</formula>
    </cfRule>
  </conditionalFormatting>
  <conditionalFormatting sqref="G470">
    <cfRule type="cellIs" dxfId="302" priority="301" operator="lessThan">
      <formula>0</formula>
    </cfRule>
  </conditionalFormatting>
  <conditionalFormatting sqref="G470">
    <cfRule type="expression" dxfId="301" priority="299">
      <formula>G470/F470&gt;1</formula>
    </cfRule>
    <cfRule type="expression" dxfId="300" priority="300">
      <formula>G470/F470&lt;1</formula>
    </cfRule>
  </conditionalFormatting>
  <conditionalFormatting sqref="H470">
    <cfRule type="cellIs" dxfId="299" priority="298" operator="lessThan">
      <formula>0</formula>
    </cfRule>
  </conditionalFormatting>
  <conditionalFormatting sqref="H470">
    <cfRule type="expression" dxfId="298" priority="296">
      <formula>H470/G470&gt;1</formula>
    </cfRule>
    <cfRule type="expression" dxfId="297" priority="297">
      <formula>H470/G470&lt;1</formula>
    </cfRule>
  </conditionalFormatting>
  <conditionalFormatting sqref="I470:N470">
    <cfRule type="cellIs" dxfId="296" priority="295" operator="lessThan">
      <formula>0</formula>
    </cfRule>
  </conditionalFormatting>
  <conditionalFormatting sqref="I470:N470">
    <cfRule type="expression" dxfId="295" priority="293">
      <formula>I470/H470&gt;1</formula>
    </cfRule>
    <cfRule type="expression" dxfId="294" priority="294">
      <formula>I470/H470&lt;1</formula>
    </cfRule>
  </conditionalFormatting>
  <conditionalFormatting sqref="B510">
    <cfRule type="cellIs" dxfId="293" priority="292" operator="lessThan">
      <formula>0</formula>
    </cfRule>
  </conditionalFormatting>
  <conditionalFormatting sqref="B510">
    <cfRule type="expression" dxfId="292" priority="290">
      <formula>B510/#REF!&gt;1</formula>
    </cfRule>
    <cfRule type="expression" dxfId="291" priority="291">
      <formula>B510/#REF!&lt;1</formula>
    </cfRule>
  </conditionalFormatting>
  <conditionalFormatting sqref="C510">
    <cfRule type="cellIs" dxfId="290" priority="289" operator="lessThan">
      <formula>0</formula>
    </cfRule>
  </conditionalFormatting>
  <conditionalFormatting sqref="C510">
    <cfRule type="expression" dxfId="289" priority="287">
      <formula>C510/B510&gt;1</formula>
    </cfRule>
    <cfRule type="expression" dxfId="288" priority="288">
      <formula>C510/B510&lt;1</formula>
    </cfRule>
  </conditionalFormatting>
  <conditionalFormatting sqref="D510">
    <cfRule type="cellIs" dxfId="287" priority="286" operator="lessThan">
      <formula>0</formula>
    </cfRule>
  </conditionalFormatting>
  <conditionalFormatting sqref="D510">
    <cfRule type="expression" dxfId="286" priority="284">
      <formula>D510/C510&gt;1</formula>
    </cfRule>
    <cfRule type="expression" dxfId="285" priority="285">
      <formula>D510/C510&lt;1</formula>
    </cfRule>
  </conditionalFormatting>
  <conditionalFormatting sqref="E510">
    <cfRule type="cellIs" dxfId="284" priority="283" operator="lessThan">
      <formula>0</formula>
    </cfRule>
  </conditionalFormatting>
  <conditionalFormatting sqref="E510">
    <cfRule type="expression" dxfId="283" priority="281">
      <formula>E510/D510&gt;1</formula>
    </cfRule>
    <cfRule type="expression" dxfId="282" priority="282">
      <formula>E510/D510&lt;1</formula>
    </cfRule>
  </conditionalFormatting>
  <conditionalFormatting sqref="F510">
    <cfRule type="cellIs" dxfId="281" priority="280" operator="lessThan">
      <formula>0</formula>
    </cfRule>
  </conditionalFormatting>
  <conditionalFormatting sqref="F510">
    <cfRule type="expression" dxfId="280" priority="278">
      <formula>F510/E510&gt;1</formula>
    </cfRule>
    <cfRule type="expression" dxfId="279" priority="279">
      <formula>F510/E510&lt;1</formula>
    </cfRule>
  </conditionalFormatting>
  <conditionalFormatting sqref="G510">
    <cfRule type="cellIs" dxfId="278" priority="277" operator="lessThan">
      <formula>0</formula>
    </cfRule>
  </conditionalFormatting>
  <conditionalFormatting sqref="G510">
    <cfRule type="expression" dxfId="277" priority="275">
      <formula>G510/F510&gt;1</formula>
    </cfRule>
    <cfRule type="expression" dxfId="276" priority="276">
      <formula>G510/F510&lt;1</formula>
    </cfRule>
  </conditionalFormatting>
  <conditionalFormatting sqref="H510">
    <cfRule type="cellIs" dxfId="275" priority="274" operator="lessThan">
      <formula>0</formula>
    </cfRule>
  </conditionalFormatting>
  <conditionalFormatting sqref="H510">
    <cfRule type="expression" dxfId="274" priority="272">
      <formula>H510/G510&gt;1</formula>
    </cfRule>
    <cfRule type="expression" dxfId="273" priority="273">
      <formula>H510/G510&lt;1</formula>
    </cfRule>
  </conditionalFormatting>
  <conditionalFormatting sqref="B518">
    <cfRule type="cellIs" dxfId="272" priority="271" operator="lessThan">
      <formula>0</formula>
    </cfRule>
  </conditionalFormatting>
  <conditionalFormatting sqref="B518">
    <cfRule type="expression" dxfId="271" priority="269">
      <formula>B518/#REF!&gt;1</formula>
    </cfRule>
    <cfRule type="expression" dxfId="270" priority="270">
      <formula>B518/#REF!&lt;1</formula>
    </cfRule>
  </conditionalFormatting>
  <conditionalFormatting sqref="C518">
    <cfRule type="cellIs" dxfId="269" priority="268" operator="lessThan">
      <formula>0</formula>
    </cfRule>
  </conditionalFormatting>
  <conditionalFormatting sqref="C518">
    <cfRule type="expression" dxfId="268" priority="266">
      <formula>C518/B518&gt;1</formula>
    </cfRule>
    <cfRule type="expression" dxfId="267" priority="267">
      <formula>C518/B518&lt;1</formula>
    </cfRule>
  </conditionalFormatting>
  <conditionalFormatting sqref="D518">
    <cfRule type="cellIs" dxfId="266" priority="265" operator="lessThan">
      <formula>0</formula>
    </cfRule>
  </conditionalFormatting>
  <conditionalFormatting sqref="D518">
    <cfRule type="expression" dxfId="265" priority="263">
      <formula>D518/C518&gt;1</formula>
    </cfRule>
    <cfRule type="expression" dxfId="264" priority="264">
      <formula>D518/C518&lt;1</formula>
    </cfRule>
  </conditionalFormatting>
  <conditionalFormatting sqref="E518">
    <cfRule type="cellIs" dxfId="263" priority="262" operator="lessThan">
      <formula>0</formula>
    </cfRule>
  </conditionalFormatting>
  <conditionalFormatting sqref="E518">
    <cfRule type="expression" dxfId="262" priority="260">
      <formula>E518/D518&gt;1</formula>
    </cfRule>
    <cfRule type="expression" dxfId="261" priority="261">
      <formula>E518/D518&lt;1</formula>
    </cfRule>
  </conditionalFormatting>
  <conditionalFormatting sqref="F518">
    <cfRule type="cellIs" dxfId="260" priority="259" operator="lessThan">
      <formula>0</formula>
    </cfRule>
  </conditionalFormatting>
  <conditionalFormatting sqref="F518">
    <cfRule type="expression" dxfId="259" priority="257">
      <formula>F518/E518&gt;1</formula>
    </cfRule>
    <cfRule type="expression" dxfId="258" priority="258">
      <formula>F518/E518&lt;1</formula>
    </cfRule>
  </conditionalFormatting>
  <conditionalFormatting sqref="G518">
    <cfRule type="cellIs" dxfId="257" priority="256" operator="lessThan">
      <formula>0</formula>
    </cfRule>
  </conditionalFormatting>
  <conditionalFormatting sqref="G518">
    <cfRule type="expression" dxfId="256" priority="254">
      <formula>G518/F518&gt;1</formula>
    </cfRule>
    <cfRule type="expression" dxfId="255" priority="255">
      <formula>G518/F518&lt;1</formula>
    </cfRule>
  </conditionalFormatting>
  <conditionalFormatting sqref="H518">
    <cfRule type="cellIs" dxfId="254" priority="253" operator="lessThan">
      <formula>0</formula>
    </cfRule>
  </conditionalFormatting>
  <conditionalFormatting sqref="H518">
    <cfRule type="expression" dxfId="253" priority="251">
      <formula>H518/G518&gt;1</formula>
    </cfRule>
    <cfRule type="expression" dxfId="252" priority="252">
      <formula>H518/G518&lt;1</formula>
    </cfRule>
  </conditionalFormatting>
  <conditionalFormatting sqref="B547">
    <cfRule type="cellIs" dxfId="251" priority="250" operator="lessThan">
      <formula>0</formula>
    </cfRule>
  </conditionalFormatting>
  <conditionalFormatting sqref="B547">
    <cfRule type="expression" dxfId="250" priority="248">
      <formula>B547/#REF!&gt;1</formula>
    </cfRule>
    <cfRule type="expression" dxfId="249" priority="249">
      <formula>B547/#REF!&lt;1</formula>
    </cfRule>
  </conditionalFormatting>
  <conditionalFormatting sqref="C547">
    <cfRule type="cellIs" dxfId="248" priority="247" operator="lessThan">
      <formula>0</formula>
    </cfRule>
  </conditionalFormatting>
  <conditionalFormatting sqref="C547">
    <cfRule type="expression" dxfId="247" priority="245">
      <formula>C547/B547&gt;1</formula>
    </cfRule>
    <cfRule type="expression" dxfId="246" priority="246">
      <formula>C547/B547&lt;1</formula>
    </cfRule>
  </conditionalFormatting>
  <conditionalFormatting sqref="D547">
    <cfRule type="cellIs" dxfId="245" priority="244" operator="lessThan">
      <formula>0</formula>
    </cfRule>
  </conditionalFormatting>
  <conditionalFormatting sqref="D547">
    <cfRule type="expression" dxfId="244" priority="242">
      <formula>D547/C547&gt;1</formula>
    </cfRule>
    <cfRule type="expression" dxfId="243" priority="243">
      <formula>D547/C547&lt;1</formula>
    </cfRule>
  </conditionalFormatting>
  <conditionalFormatting sqref="E547">
    <cfRule type="cellIs" dxfId="242" priority="241" operator="lessThan">
      <formula>0</formula>
    </cfRule>
  </conditionalFormatting>
  <conditionalFormatting sqref="E547">
    <cfRule type="expression" dxfId="241" priority="239">
      <formula>E547/D547&gt;1</formula>
    </cfRule>
    <cfRule type="expression" dxfId="240" priority="240">
      <formula>E547/D547&lt;1</formula>
    </cfRule>
  </conditionalFormatting>
  <conditionalFormatting sqref="F547">
    <cfRule type="cellIs" dxfId="239" priority="238" operator="lessThan">
      <formula>0</formula>
    </cfRule>
  </conditionalFormatting>
  <conditionalFormatting sqref="F547">
    <cfRule type="expression" dxfId="238" priority="236">
      <formula>F547/E547&gt;1</formula>
    </cfRule>
    <cfRule type="expression" dxfId="237" priority="237">
      <formula>F547/E547&lt;1</formula>
    </cfRule>
  </conditionalFormatting>
  <conditionalFormatting sqref="G547">
    <cfRule type="cellIs" dxfId="236" priority="235" operator="lessThan">
      <formula>0</formula>
    </cfRule>
  </conditionalFormatting>
  <conditionalFormatting sqref="G547">
    <cfRule type="expression" dxfId="235" priority="233">
      <formula>G547/F547&gt;1</formula>
    </cfRule>
    <cfRule type="expression" dxfId="234" priority="234">
      <formula>G547/F547&lt;1</formula>
    </cfRule>
  </conditionalFormatting>
  <conditionalFormatting sqref="H547">
    <cfRule type="cellIs" dxfId="233" priority="232" operator="lessThan">
      <formula>0</formula>
    </cfRule>
  </conditionalFormatting>
  <conditionalFormatting sqref="H547">
    <cfRule type="expression" dxfId="232" priority="230">
      <formula>H547/G547&gt;1</formula>
    </cfRule>
    <cfRule type="expression" dxfId="231" priority="231">
      <formula>H547/G547&lt;1</formula>
    </cfRule>
  </conditionalFormatting>
  <conditionalFormatting sqref="N554">
    <cfRule type="cellIs" dxfId="230" priority="229" operator="lessThan">
      <formula>0</formula>
    </cfRule>
  </conditionalFormatting>
  <conditionalFormatting sqref="N558">
    <cfRule type="cellIs" dxfId="229" priority="228" operator="lessThan">
      <formula>0</formula>
    </cfRule>
  </conditionalFormatting>
  <conditionalFormatting sqref="N558">
    <cfRule type="cellIs" dxfId="228" priority="227" operator="lessThan">
      <formula>0</formula>
    </cfRule>
  </conditionalFormatting>
  <conditionalFormatting sqref="O339">
    <cfRule type="cellIs" dxfId="227" priority="226" operator="lessThan">
      <formula>0</formula>
    </cfRule>
  </conditionalFormatting>
  <conditionalFormatting sqref="O340:O341">
    <cfRule type="cellIs" dxfId="226" priority="225" operator="lessThan">
      <formula>0</formula>
    </cfRule>
  </conditionalFormatting>
  <conditionalFormatting sqref="O437:O440">
    <cfRule type="cellIs" dxfId="225" priority="224" operator="lessThan">
      <formula>0</formula>
    </cfRule>
  </conditionalFormatting>
  <conditionalFormatting sqref="O337">
    <cfRule type="cellIs" dxfId="224" priority="223" operator="lessThan">
      <formula>0</formula>
    </cfRule>
  </conditionalFormatting>
  <conditionalFormatting sqref="O342:O343">
    <cfRule type="cellIs" dxfId="223" priority="222" operator="lessThan">
      <formula>0</formula>
    </cfRule>
  </conditionalFormatting>
  <conditionalFormatting sqref="O345:O349">
    <cfRule type="cellIs" dxfId="222" priority="221" operator="lessThan">
      <formula>0</formula>
    </cfRule>
  </conditionalFormatting>
  <conditionalFormatting sqref="O354:O355">
    <cfRule type="cellIs" dxfId="221" priority="220" operator="lessThan">
      <formula>0</formula>
    </cfRule>
  </conditionalFormatting>
  <conditionalFormatting sqref="O360:O361">
    <cfRule type="cellIs" dxfId="220" priority="219" operator="lessThan">
      <formula>0</formula>
    </cfRule>
  </conditionalFormatting>
  <conditionalFormatting sqref="O366:O367">
    <cfRule type="cellIs" dxfId="219" priority="218" operator="lessThan">
      <formula>0</formula>
    </cfRule>
  </conditionalFormatting>
  <conditionalFormatting sqref="O372:O373">
    <cfRule type="cellIs" dxfId="218" priority="217" operator="lessThan">
      <formula>0</formula>
    </cfRule>
  </conditionalFormatting>
  <conditionalFormatting sqref="O378">
    <cfRule type="cellIs" dxfId="217" priority="216" operator="lessThan">
      <formula>0</formula>
    </cfRule>
  </conditionalFormatting>
  <conditionalFormatting sqref="O384:O385">
    <cfRule type="cellIs" dxfId="216" priority="215" operator="lessThan">
      <formula>0</formula>
    </cfRule>
  </conditionalFormatting>
  <conditionalFormatting sqref="O390:O391">
    <cfRule type="cellIs" dxfId="215" priority="214" operator="lessThan">
      <formula>0</formula>
    </cfRule>
  </conditionalFormatting>
  <conditionalFormatting sqref="O396:O397">
    <cfRule type="cellIs" dxfId="214" priority="213" operator="lessThan">
      <formula>0</formula>
    </cfRule>
  </conditionalFormatting>
  <conditionalFormatting sqref="O402:O403">
    <cfRule type="cellIs" dxfId="213" priority="212" operator="lessThan">
      <formula>0</formula>
    </cfRule>
  </conditionalFormatting>
  <conditionalFormatting sqref="O408:O409">
    <cfRule type="cellIs" dxfId="212" priority="211" operator="lessThan">
      <formula>0</formula>
    </cfRule>
  </conditionalFormatting>
  <conditionalFormatting sqref="O414:O415">
    <cfRule type="cellIs" dxfId="211" priority="210" operator="lessThan">
      <formula>0</formula>
    </cfRule>
  </conditionalFormatting>
  <conditionalFormatting sqref="O420:O421">
    <cfRule type="cellIs" dxfId="210" priority="209" operator="lessThan">
      <formula>0</formula>
    </cfRule>
  </conditionalFormatting>
  <conditionalFormatting sqref="O427:O428">
    <cfRule type="cellIs" dxfId="209" priority="208" operator="lessThan">
      <formula>0</formula>
    </cfRule>
  </conditionalFormatting>
  <conditionalFormatting sqref="O433:O434">
    <cfRule type="cellIs" dxfId="208" priority="207" operator="lessThan">
      <formula>0</formula>
    </cfRule>
  </conditionalFormatting>
  <conditionalFormatting sqref="O441">
    <cfRule type="cellIs" dxfId="207" priority="206" operator="lessThan">
      <formula>0</formula>
    </cfRule>
  </conditionalFormatting>
  <conditionalFormatting sqref="O448">
    <cfRule type="cellIs" dxfId="206" priority="205" operator="lessThan">
      <formula>0</formula>
    </cfRule>
  </conditionalFormatting>
  <conditionalFormatting sqref="O461:O462">
    <cfRule type="cellIs" dxfId="205" priority="204" operator="lessThan">
      <formula>0</formula>
    </cfRule>
  </conditionalFormatting>
  <conditionalFormatting sqref="O469:O470">
    <cfRule type="cellIs" dxfId="204" priority="203" operator="lessThan">
      <formula>0</formula>
    </cfRule>
  </conditionalFormatting>
  <conditionalFormatting sqref="O478:O479">
    <cfRule type="cellIs" dxfId="203" priority="202" operator="lessThan">
      <formula>0</formula>
    </cfRule>
  </conditionalFormatting>
  <conditionalFormatting sqref="O486:O487">
    <cfRule type="cellIs" dxfId="202" priority="201" operator="lessThan">
      <formula>0</formula>
    </cfRule>
  </conditionalFormatting>
  <conditionalFormatting sqref="O502:O503">
    <cfRule type="cellIs" dxfId="201" priority="200" operator="lessThan">
      <formula>0</formula>
    </cfRule>
  </conditionalFormatting>
  <conditionalFormatting sqref="O494:O495">
    <cfRule type="cellIs" dxfId="200" priority="199" operator="lessThan">
      <formula>0</formula>
    </cfRule>
  </conditionalFormatting>
  <conditionalFormatting sqref="O509:O510">
    <cfRule type="cellIs" dxfId="199" priority="198" operator="lessThan">
      <formula>0</formula>
    </cfRule>
  </conditionalFormatting>
  <conditionalFormatting sqref="O517:O518">
    <cfRule type="cellIs" dxfId="198" priority="197" operator="lessThan">
      <formula>0</formula>
    </cfRule>
  </conditionalFormatting>
  <conditionalFormatting sqref="O525:O526">
    <cfRule type="cellIs" dxfId="197" priority="196" operator="lessThan">
      <formula>0</formula>
    </cfRule>
  </conditionalFormatting>
  <conditionalFormatting sqref="O532:O533">
    <cfRule type="cellIs" dxfId="196" priority="195" operator="lessThan">
      <formula>0</formula>
    </cfRule>
  </conditionalFormatting>
  <conditionalFormatting sqref="O539:O540">
    <cfRule type="cellIs" dxfId="195" priority="194" operator="lessThan">
      <formula>0</formula>
    </cfRule>
  </conditionalFormatting>
  <conditionalFormatting sqref="O546:O547">
    <cfRule type="cellIs" dxfId="194" priority="193" operator="lessThan">
      <formula>0</formula>
    </cfRule>
  </conditionalFormatting>
  <conditionalFormatting sqref="O554:O555">
    <cfRule type="cellIs" dxfId="193" priority="192" operator="lessThan">
      <formula>0</formula>
    </cfRule>
  </conditionalFormatting>
  <conditionalFormatting sqref="O561">
    <cfRule type="cellIs" dxfId="192" priority="191" operator="lessThan">
      <formula>0</formula>
    </cfRule>
  </conditionalFormatting>
  <conditionalFormatting sqref="O566">
    <cfRule type="cellIs" dxfId="191" priority="190" operator="lessThan">
      <formula>0</formula>
    </cfRule>
  </conditionalFormatting>
  <conditionalFormatting sqref="O590:O592">
    <cfRule type="cellIs" dxfId="190" priority="189" operator="lessThan">
      <formula>0</formula>
    </cfRule>
  </conditionalFormatting>
  <conditionalFormatting sqref="I665:P665 O663:P664 O666:P666">
    <cfRule type="cellIs" dxfId="189" priority="183" operator="lessThan">
      <formula>0</formula>
    </cfRule>
  </conditionalFormatting>
  <conditionalFormatting sqref="O594:O595">
    <cfRule type="cellIs" dxfId="188" priority="188" operator="lessThan">
      <formula>0</formula>
    </cfRule>
  </conditionalFormatting>
  <conditionalFormatting sqref="O598">
    <cfRule type="cellIs" dxfId="187" priority="187" operator="lessThan">
      <formula>0</formula>
    </cfRule>
  </conditionalFormatting>
  <conditionalFormatting sqref="O599">
    <cfRule type="cellIs" dxfId="186" priority="186" operator="lessThan">
      <formula>0</formula>
    </cfRule>
  </conditionalFormatting>
  <conditionalFormatting sqref="O601">
    <cfRule type="cellIs" dxfId="185" priority="185" operator="lessThan">
      <formula>0</formula>
    </cfRule>
  </conditionalFormatting>
  <conditionalFormatting sqref="O602">
    <cfRule type="cellIs" dxfId="184" priority="184" operator="lessThan">
      <formula>0</formula>
    </cfRule>
  </conditionalFormatting>
  <conditionalFormatting sqref="D604:N604 D601:N601 D598:N599 D590:N592">
    <cfRule type="expression" dxfId="183" priority="156">
      <formula>D590/C590&gt;1</formula>
    </cfRule>
    <cfRule type="expression" dxfId="182" priority="157">
      <formula>D590/C590&lt;1</formula>
    </cfRule>
  </conditionalFormatting>
  <conditionalFormatting sqref="C465:C468">
    <cfRule type="cellIs" dxfId="181" priority="182" operator="lessThan">
      <formula>0</formula>
    </cfRule>
  </conditionalFormatting>
  <conditionalFormatting sqref="C465:C468">
    <cfRule type="expression" dxfId="180" priority="180">
      <formula>C465/B465&gt;1</formula>
    </cfRule>
    <cfRule type="expression" dxfId="179" priority="181">
      <formula>C465/B465&lt;1</formula>
    </cfRule>
  </conditionalFormatting>
  <conditionalFormatting sqref="D465:N468">
    <cfRule type="cellIs" dxfId="178" priority="179" operator="lessThan">
      <formula>0</formula>
    </cfRule>
  </conditionalFormatting>
  <conditionalFormatting sqref="D465:N468">
    <cfRule type="expression" dxfId="177" priority="177">
      <formula>D465/C465&gt;1</formula>
    </cfRule>
    <cfRule type="expression" dxfId="176" priority="178">
      <formula>D465/C465&lt;1</formula>
    </cfRule>
  </conditionalFormatting>
  <conditionalFormatting sqref="B465:B468">
    <cfRule type="cellIs" dxfId="175" priority="176" operator="lessThan">
      <formula>0</formula>
    </cfRule>
  </conditionalFormatting>
  <conditionalFormatting sqref="B465:B468">
    <cfRule type="expression" dxfId="174" priority="174">
      <formula>B465/#REF!&gt;1</formula>
    </cfRule>
    <cfRule type="expression" dxfId="173" priority="175">
      <formula>B465/#REF!&lt;1</formula>
    </cfRule>
  </conditionalFormatting>
  <conditionalFormatting sqref="J546:N546 J532:N532 J517:N517 J509:N509">
    <cfRule type="cellIs" dxfId="172" priority="173" operator="lessThan">
      <formula>0</formula>
    </cfRule>
  </conditionalFormatting>
  <conditionalFormatting sqref="C546:I546 C542:C545 C532:I532 C528:C531 C517:I517 C513:C516 C509:I509 C505:C508">
    <cfRule type="cellIs" dxfId="171" priority="172" operator="lessThan">
      <formula>0</formula>
    </cfRule>
  </conditionalFormatting>
  <conditionalFormatting sqref="C546:M546 C532:M532 C517:M517 C509:M509">
    <cfRule type="cellIs" dxfId="170" priority="171" operator="lessThan">
      <formula>0</formula>
    </cfRule>
  </conditionalFormatting>
  <conditionalFormatting sqref="C542:C545 C528:C531 C513:C516 C505:C508">
    <cfRule type="expression" dxfId="169" priority="169">
      <formula>C505/B505&gt;1</formula>
    </cfRule>
    <cfRule type="expression" dxfId="168" priority="170">
      <formula>C505/B505&lt;1</formula>
    </cfRule>
  </conditionalFormatting>
  <conditionalFormatting sqref="D542:N545 D528:N531 D513:N516 D505:N508">
    <cfRule type="cellIs" dxfId="167" priority="168" operator="lessThan">
      <formula>0</formula>
    </cfRule>
  </conditionalFormatting>
  <conditionalFormatting sqref="D542:N545 D528:N531 D513:N516 D505:N508">
    <cfRule type="expression" dxfId="166" priority="166">
      <formula>D505/C505&gt;1</formula>
    </cfRule>
    <cfRule type="expression" dxfId="165" priority="167">
      <formula>D505/C505&lt;1</formula>
    </cfRule>
  </conditionalFormatting>
  <conditionalFormatting sqref="C546:N546 C532:N532 C517:N517 C509:N509">
    <cfRule type="cellIs" dxfId="164" priority="165" operator="lessThan">
      <formula>0</formula>
    </cfRule>
  </conditionalFormatting>
  <conditionalFormatting sqref="C546:N546 C532:N532 C517:N517 C509:N509">
    <cfRule type="expression" dxfId="163" priority="163">
      <formula>C509/B509&gt;1</formula>
    </cfRule>
    <cfRule type="expression" dxfId="162" priority="164">
      <formula>C509/B509&lt;1</formula>
    </cfRule>
  </conditionalFormatting>
  <conditionalFormatting sqref="B604 B601 B598:B599 B594:B595 B590:B592">
    <cfRule type="cellIs" dxfId="161" priority="162" operator="lessThan">
      <formula>0</formula>
    </cfRule>
  </conditionalFormatting>
  <conditionalFormatting sqref="C604 C601 C598:C599 C590:C592">
    <cfRule type="cellIs" dxfId="160" priority="161" operator="lessThan">
      <formula>0</formula>
    </cfRule>
  </conditionalFormatting>
  <conditionalFormatting sqref="C604 C601 C598:C599 C590:C592">
    <cfRule type="expression" dxfId="159" priority="159">
      <formula>C590/B590&gt;1</formula>
    </cfRule>
    <cfRule type="expression" dxfId="158" priority="160">
      <formula>C590/B590&lt;1</formula>
    </cfRule>
  </conditionalFormatting>
  <conditionalFormatting sqref="D604:N604 D601:N601 D598:N599 D590:N592">
    <cfRule type="cellIs" dxfId="157" priority="158" operator="lessThan">
      <formula>0</formula>
    </cfRule>
  </conditionalFormatting>
  <conditionalFormatting sqref="B462:N462 B495 B526 B555">
    <cfRule type="expression" dxfId="156" priority="928">
      <formula>B462/#REF!&gt;1</formula>
    </cfRule>
    <cfRule type="expression" dxfId="155" priority="929">
      <formula>B462/#REF!&lt;1</formula>
    </cfRule>
  </conditionalFormatting>
  <conditionalFormatting sqref="C441">
    <cfRule type="cellIs" dxfId="154" priority="155" operator="lessThan">
      <formula>0</formula>
    </cfRule>
  </conditionalFormatting>
  <conditionalFormatting sqref="C441">
    <cfRule type="expression" dxfId="153" priority="153">
      <formula>C441/B441&gt;1</formula>
    </cfRule>
    <cfRule type="expression" dxfId="152" priority="154">
      <formula>C441/B441&lt;1</formula>
    </cfRule>
  </conditionalFormatting>
  <conditionalFormatting sqref="D441:N441">
    <cfRule type="cellIs" dxfId="151" priority="152" operator="lessThan">
      <formula>0</formula>
    </cfRule>
  </conditionalFormatting>
  <conditionalFormatting sqref="D441:N441">
    <cfRule type="expression" dxfId="150" priority="150">
      <formula>D441/C441&gt;1</formula>
    </cfRule>
    <cfRule type="expression" dxfId="149" priority="151">
      <formula>D441/C441&lt;1</formula>
    </cfRule>
  </conditionalFormatting>
  <conditionalFormatting sqref="B441">
    <cfRule type="cellIs" dxfId="148" priority="149" operator="lessThan">
      <formula>0</formula>
    </cfRule>
  </conditionalFormatting>
  <conditionalFormatting sqref="B441">
    <cfRule type="expression" dxfId="147" priority="147">
      <formula>B441/#REF!&gt;1</formula>
    </cfRule>
    <cfRule type="expression" dxfId="146" priority="148">
      <formula>B441/#REF!&lt;1</formula>
    </cfRule>
  </conditionalFormatting>
  <conditionalFormatting sqref="C469">
    <cfRule type="cellIs" dxfId="145" priority="146" operator="lessThan">
      <formula>0</formula>
    </cfRule>
  </conditionalFormatting>
  <conditionalFormatting sqref="D469:N469">
    <cfRule type="cellIs" dxfId="144" priority="143" operator="lessThan">
      <formula>0</formula>
    </cfRule>
  </conditionalFormatting>
  <conditionalFormatting sqref="C469">
    <cfRule type="expression" dxfId="143" priority="144">
      <formula>C469/B469&gt;1</formula>
    </cfRule>
    <cfRule type="expression" dxfId="142" priority="145">
      <formula>C469/B469&lt;1</formula>
    </cfRule>
  </conditionalFormatting>
  <conditionalFormatting sqref="D469:N469">
    <cfRule type="expression" dxfId="141" priority="141">
      <formula>D469/C469&gt;1</formula>
    </cfRule>
    <cfRule type="expression" dxfId="140" priority="142">
      <formula>D469/C469&lt;1</formula>
    </cfRule>
  </conditionalFormatting>
  <conditionalFormatting sqref="B469">
    <cfRule type="cellIs" dxfId="139" priority="140" operator="lessThan">
      <formula>0</formula>
    </cfRule>
  </conditionalFormatting>
  <conditionalFormatting sqref="B469">
    <cfRule type="expression" dxfId="138" priority="138">
      <formula>B469/#REF!&gt;1</formula>
    </cfRule>
    <cfRule type="expression" dxfId="137" priority="139">
      <formula>B469/#REF!&lt;1</formula>
    </cfRule>
  </conditionalFormatting>
  <conditionalFormatting sqref="B487 B479">
    <cfRule type="cellIs" dxfId="136" priority="137" operator="lessThan">
      <formula>0</formula>
    </cfRule>
  </conditionalFormatting>
  <conditionalFormatting sqref="B487 B479">
    <cfRule type="expression" dxfId="135" priority="135">
      <formula>B479/#REF!&gt;1</formula>
    </cfRule>
    <cfRule type="expression" dxfId="134" priority="136">
      <formula>B479/#REF!&lt;1</formula>
    </cfRule>
  </conditionalFormatting>
  <conditionalFormatting sqref="C479">
    <cfRule type="cellIs" dxfId="133" priority="134" operator="lessThan">
      <formula>0</formula>
    </cfRule>
  </conditionalFormatting>
  <conditionalFormatting sqref="C479">
    <cfRule type="expression" dxfId="132" priority="132">
      <formula>C479/B479&gt;1</formula>
    </cfRule>
    <cfRule type="expression" dxfId="131" priority="133">
      <formula>C479/B479&lt;1</formula>
    </cfRule>
  </conditionalFormatting>
  <conditionalFormatting sqref="C526:N526">
    <cfRule type="cellIs" dxfId="130" priority="122" operator="lessThan">
      <formula>0</formula>
    </cfRule>
  </conditionalFormatting>
  <conditionalFormatting sqref="C561:N561">
    <cfRule type="expression" dxfId="129" priority="91">
      <formula>C561/B561&gt;1</formula>
    </cfRule>
    <cfRule type="expression" dxfId="128" priority="92">
      <formula>C561/B561&lt;1</formula>
    </cfRule>
  </conditionalFormatting>
  <conditionalFormatting sqref="I510:N510">
    <cfRule type="cellIs" dxfId="127" priority="119" operator="lessThan">
      <formula>0</formula>
    </cfRule>
  </conditionalFormatting>
  <conditionalFormatting sqref="I510:N510">
    <cfRule type="expression" dxfId="126" priority="117">
      <formula>I510/H510&gt;1</formula>
    </cfRule>
    <cfRule type="expression" dxfId="125" priority="118">
      <formula>I510/H510&lt;1</formula>
    </cfRule>
  </conditionalFormatting>
  <conditionalFormatting sqref="I518:N518">
    <cfRule type="cellIs" dxfId="124" priority="116" operator="lessThan">
      <formula>0</formula>
    </cfRule>
  </conditionalFormatting>
  <conditionalFormatting sqref="I518:N518">
    <cfRule type="expression" dxfId="123" priority="114">
      <formula>I518/H518&gt;1</formula>
    </cfRule>
    <cfRule type="expression" dxfId="122" priority="115">
      <formula>I518/H518&lt;1</formula>
    </cfRule>
  </conditionalFormatting>
  <conditionalFormatting sqref="B533:N533">
    <cfRule type="cellIs" dxfId="121" priority="113" operator="lessThan">
      <formula>0</formula>
    </cfRule>
  </conditionalFormatting>
  <conditionalFormatting sqref="B533:N533">
    <cfRule type="expression" dxfId="120" priority="111">
      <formula>B533/A533&gt;1</formula>
    </cfRule>
    <cfRule type="expression" dxfId="119" priority="112">
      <formula>B533/A533&lt;1</formula>
    </cfRule>
  </conditionalFormatting>
  <conditionalFormatting sqref="B547:N547">
    <cfRule type="cellIs" dxfId="118" priority="110" operator="lessThan">
      <formula>0</formula>
    </cfRule>
  </conditionalFormatting>
  <conditionalFormatting sqref="B547:N547">
    <cfRule type="expression" dxfId="117" priority="108">
      <formula>B547/A547&gt;1</formula>
    </cfRule>
    <cfRule type="expression" dxfId="116" priority="109">
      <formula>B547/A547&lt;1</formula>
    </cfRule>
  </conditionalFormatting>
  <conditionalFormatting sqref="N566">
    <cfRule type="cellIs" dxfId="115" priority="84" operator="lessThan">
      <formula>0</formula>
    </cfRule>
  </conditionalFormatting>
  <conditionalFormatting sqref="D479:N479">
    <cfRule type="cellIs" dxfId="114" priority="131" operator="lessThan">
      <formula>0</formula>
    </cfRule>
  </conditionalFormatting>
  <conditionalFormatting sqref="D479:N479">
    <cfRule type="expression" dxfId="113" priority="129">
      <formula>D479/C479&gt;1</formula>
    </cfRule>
    <cfRule type="expression" dxfId="112" priority="130">
      <formula>D479/C479&lt;1</formula>
    </cfRule>
  </conditionalFormatting>
  <conditionalFormatting sqref="C487:N487">
    <cfRule type="cellIs" dxfId="111" priority="128" operator="lessThan">
      <formula>0</formula>
    </cfRule>
  </conditionalFormatting>
  <conditionalFormatting sqref="C487:N487">
    <cfRule type="expression" dxfId="110" priority="126">
      <formula>C487/B487&gt;1</formula>
    </cfRule>
    <cfRule type="expression" dxfId="109" priority="127">
      <formula>C487/B487&lt;1</formula>
    </cfRule>
  </conditionalFormatting>
  <conditionalFormatting sqref="C540:N540">
    <cfRule type="expression" dxfId="108" priority="102">
      <formula>C540/B540&gt;1</formula>
    </cfRule>
    <cfRule type="expression" dxfId="107" priority="103">
      <formula>C540/B540&lt;1</formula>
    </cfRule>
  </conditionalFormatting>
  <conditionalFormatting sqref="C495:N495">
    <cfRule type="cellIs" dxfId="106" priority="125" operator="lessThan">
      <formula>0</formula>
    </cfRule>
  </conditionalFormatting>
  <conditionalFormatting sqref="C495:N495">
    <cfRule type="expression" dxfId="105" priority="123">
      <formula>C495/B495&gt;1</formula>
    </cfRule>
    <cfRule type="expression" dxfId="104" priority="124">
      <formula>C495/B495&lt;1</formula>
    </cfRule>
  </conditionalFormatting>
  <conditionalFormatting sqref="C594:N595">
    <cfRule type="cellIs" dxfId="103" priority="101" operator="lessThan">
      <formula>0</formula>
    </cfRule>
  </conditionalFormatting>
  <conditionalFormatting sqref="C526:N526">
    <cfRule type="expression" dxfId="102" priority="120">
      <formula>C526/B526&gt;1</formula>
    </cfRule>
    <cfRule type="expression" dxfId="101" priority="121">
      <formula>C526/B526&lt;1</formula>
    </cfRule>
  </conditionalFormatting>
  <conditionalFormatting sqref="C555:N555">
    <cfRule type="cellIs" dxfId="100" priority="98" operator="lessThan">
      <formula>0</formula>
    </cfRule>
  </conditionalFormatting>
  <conditionalFormatting sqref="C566:M566">
    <cfRule type="expression" dxfId="99" priority="86">
      <formula>C566/B566&gt;1</formula>
    </cfRule>
    <cfRule type="expression" dxfId="98" priority="87">
      <formula>C566/B566&lt;1</formula>
    </cfRule>
  </conditionalFormatting>
  <conditionalFormatting sqref="C561:N561">
    <cfRule type="cellIs" dxfId="97" priority="95" operator="lessThan">
      <formula>0</formula>
    </cfRule>
  </conditionalFormatting>
  <conditionalFormatting sqref="N566">
    <cfRule type="expression" dxfId="96" priority="81">
      <formula>N566/M566&gt;1</formula>
    </cfRule>
    <cfRule type="expression" dxfId="95" priority="82">
      <formula>N566/M566&lt;1</formula>
    </cfRule>
  </conditionalFormatting>
  <conditionalFormatting sqref="C566:M566">
    <cfRule type="cellIs" dxfId="94" priority="90" operator="lessThan">
      <formula>0</formula>
    </cfRule>
  </conditionalFormatting>
  <conditionalFormatting sqref="C566:M566">
    <cfRule type="cellIs" dxfId="93" priority="89" operator="lessThan">
      <formula>0</formula>
    </cfRule>
  </conditionalFormatting>
  <conditionalFormatting sqref="B540">
    <cfRule type="cellIs" dxfId="92" priority="105" operator="lessThan">
      <formula>0</formula>
    </cfRule>
  </conditionalFormatting>
  <conditionalFormatting sqref="B540">
    <cfRule type="expression" dxfId="91" priority="106">
      <formula>B540/#REF!&gt;1</formula>
    </cfRule>
    <cfRule type="expression" dxfId="90" priority="107">
      <formula>B540/#REF!&lt;1</formula>
    </cfRule>
  </conditionalFormatting>
  <conditionalFormatting sqref="C540:N540">
    <cfRule type="cellIs" dxfId="89" priority="104" operator="lessThan">
      <formula>0</formula>
    </cfRule>
  </conditionalFormatting>
  <conditionalFormatting sqref="C594:N595">
    <cfRule type="expression" dxfId="88" priority="99">
      <formula>C594/B594&gt;1</formula>
    </cfRule>
    <cfRule type="expression" dxfId="87" priority="100">
      <formula>C594/B594&lt;1</formula>
    </cfRule>
  </conditionalFormatting>
  <conditionalFormatting sqref="C561:N561">
    <cfRule type="cellIs" dxfId="86" priority="93" operator="lessThan">
      <formula>0</formula>
    </cfRule>
  </conditionalFormatting>
  <conditionalFormatting sqref="C555:N555">
    <cfRule type="expression" dxfId="85" priority="96">
      <formula>C555/B555&gt;1</formula>
    </cfRule>
    <cfRule type="expression" dxfId="84" priority="97">
      <formula>C555/B555&lt;1</formula>
    </cfRule>
  </conditionalFormatting>
  <conditionalFormatting sqref="C561:N561">
    <cfRule type="cellIs" dxfId="83" priority="94" operator="lessThan">
      <formula>0</formula>
    </cfRule>
  </conditionalFormatting>
  <conditionalFormatting sqref="N566">
    <cfRule type="cellIs" dxfId="82" priority="85" operator="lessThan">
      <formula>0</formula>
    </cfRule>
  </conditionalFormatting>
  <conditionalFormatting sqref="C566:M566">
    <cfRule type="cellIs" dxfId="81" priority="88" operator="lessThan">
      <formula>0</formula>
    </cfRule>
  </conditionalFormatting>
  <conditionalFormatting sqref="N566">
    <cfRule type="cellIs" dxfId="80" priority="83" operator="lessThan">
      <formula>0</formula>
    </cfRule>
  </conditionalFormatting>
  <conditionalFormatting sqref="B631:N634">
    <cfRule type="cellIs" dxfId="79" priority="80" operator="lessThan">
      <formula>0</formula>
    </cfRule>
  </conditionalFormatting>
  <conditionalFormatting sqref="I633:P633 O631:P632 O634:P634">
    <cfRule type="cellIs" dxfId="78" priority="79" operator="lessThan">
      <formula>0</formula>
    </cfRule>
  </conditionalFormatting>
  <conditionalFormatting sqref="B635:N638">
    <cfRule type="cellIs" dxfId="77" priority="78" operator="lessThan">
      <formula>0</formula>
    </cfRule>
  </conditionalFormatting>
  <conditionalFormatting sqref="I637:P637 O635:P636 O638:P638">
    <cfRule type="cellIs" dxfId="76" priority="77" operator="lessThan">
      <formula>0</formula>
    </cfRule>
  </conditionalFormatting>
  <conditionalFormatting sqref="B639:N642">
    <cfRule type="cellIs" dxfId="75" priority="76" operator="lessThan">
      <formula>0</formula>
    </cfRule>
  </conditionalFormatting>
  <conditionalFormatting sqref="I641:P641 O639:P640 O642:P642">
    <cfRule type="cellIs" dxfId="74" priority="75" operator="lessThan">
      <formula>0</formula>
    </cfRule>
  </conditionalFormatting>
  <conditionalFormatting sqref="B643:N646">
    <cfRule type="cellIs" dxfId="73" priority="74" operator="lessThan">
      <formula>0</formula>
    </cfRule>
  </conditionalFormatting>
  <conditionalFormatting sqref="I645:P645 O643:P644 O646:P646">
    <cfRule type="cellIs" dxfId="72" priority="73" operator="lessThan">
      <formula>0</formula>
    </cfRule>
  </conditionalFormatting>
  <conditionalFormatting sqref="B647:N650">
    <cfRule type="cellIs" dxfId="71" priority="72" operator="lessThan">
      <formula>0</formula>
    </cfRule>
  </conditionalFormatting>
  <conditionalFormatting sqref="I649:P649 O647:P648 O650:P650">
    <cfRule type="cellIs" dxfId="70" priority="71" operator="lessThan">
      <formula>0</formula>
    </cfRule>
  </conditionalFormatting>
  <conditionalFormatting sqref="B651:N654">
    <cfRule type="cellIs" dxfId="69" priority="70" operator="lessThan">
      <formula>0</formula>
    </cfRule>
  </conditionalFormatting>
  <conditionalFormatting sqref="I653:P653 O651:P652 O654:P654">
    <cfRule type="cellIs" dxfId="68" priority="69" operator="lessThan">
      <formula>0</formula>
    </cfRule>
  </conditionalFormatting>
  <conditionalFormatting sqref="B655:N658">
    <cfRule type="cellIs" dxfId="67" priority="68" operator="lessThan">
      <formula>0</formula>
    </cfRule>
  </conditionalFormatting>
  <conditionalFormatting sqref="I657:P657 O655:P656 O658:P658">
    <cfRule type="cellIs" dxfId="66" priority="67" operator="lessThan">
      <formula>0</formula>
    </cfRule>
  </conditionalFormatting>
  <conditionalFormatting sqref="B659:N662">
    <cfRule type="cellIs" dxfId="65" priority="66" operator="lessThan">
      <formula>0</formula>
    </cfRule>
  </conditionalFormatting>
  <conditionalFormatting sqref="I661:P661 O659:P660 O662:P662">
    <cfRule type="cellIs" dxfId="64" priority="65" operator="lessThan">
      <formula>0</formula>
    </cfRule>
  </conditionalFormatting>
  <conditionalFormatting sqref="B667:N670">
    <cfRule type="cellIs" dxfId="63" priority="64" operator="lessThan">
      <formula>0</formula>
    </cfRule>
  </conditionalFormatting>
  <conditionalFormatting sqref="I669:P669 O667:P668 O670:P670">
    <cfRule type="cellIs" dxfId="62" priority="63" operator="lessThan">
      <formula>0</formula>
    </cfRule>
  </conditionalFormatting>
  <conditionalFormatting sqref="B671:N674">
    <cfRule type="cellIs" dxfId="61" priority="62" operator="lessThan">
      <formula>0</formula>
    </cfRule>
  </conditionalFormatting>
  <conditionalFormatting sqref="I673:P673 O671:P672 O674:P674">
    <cfRule type="cellIs" dxfId="60" priority="61" operator="lessThan">
      <formula>0</formula>
    </cfRule>
  </conditionalFormatting>
  <conditionalFormatting sqref="O604">
    <cfRule type="cellIs" dxfId="59" priority="60" operator="lessThan">
      <formula>0</formula>
    </cfRule>
  </conditionalFormatting>
  <conditionalFormatting sqref="O519">
    <cfRule type="cellIs" dxfId="58" priority="37" operator="lessThan">
      <formula>0</formula>
    </cfRule>
  </conditionalFormatting>
  <conditionalFormatting sqref="P442">
    <cfRule type="cellIs" dxfId="57" priority="59" operator="lessThan">
      <formula>0</formula>
    </cfRule>
  </conditionalFormatting>
  <conditionalFormatting sqref="O442">
    <cfRule type="cellIs" dxfId="56" priority="58" operator="lessThan">
      <formula>0</formula>
    </cfRule>
  </conditionalFormatting>
  <conditionalFormatting sqref="B442:N442">
    <cfRule type="cellIs" dxfId="55" priority="57" operator="lessThan">
      <formula>0</formula>
    </cfRule>
  </conditionalFormatting>
  <conditionalFormatting sqref="P463">
    <cfRule type="cellIs" dxfId="54" priority="56" operator="lessThan">
      <formula>0</formula>
    </cfRule>
  </conditionalFormatting>
  <conditionalFormatting sqref="O463">
    <cfRule type="cellIs" dxfId="53" priority="55" operator="lessThan">
      <formula>0</formula>
    </cfRule>
  </conditionalFormatting>
  <conditionalFormatting sqref="B463:N463">
    <cfRule type="cellIs" dxfId="52" priority="54" operator="lessThan">
      <formula>0</formula>
    </cfRule>
  </conditionalFormatting>
  <conditionalFormatting sqref="P471">
    <cfRule type="cellIs" dxfId="51" priority="53" operator="lessThan">
      <formula>0</formula>
    </cfRule>
  </conditionalFormatting>
  <conditionalFormatting sqref="O471">
    <cfRule type="cellIs" dxfId="50" priority="52" operator="lessThan">
      <formula>0</formula>
    </cfRule>
  </conditionalFormatting>
  <conditionalFormatting sqref="B471:N471">
    <cfRule type="cellIs" dxfId="49" priority="51" operator="lessThan">
      <formula>0</formula>
    </cfRule>
  </conditionalFormatting>
  <conditionalFormatting sqref="P480">
    <cfRule type="cellIs" dxfId="48" priority="50" operator="lessThan">
      <formula>0</formula>
    </cfRule>
  </conditionalFormatting>
  <conditionalFormatting sqref="O480">
    <cfRule type="cellIs" dxfId="47" priority="49" operator="lessThan">
      <formula>0</formula>
    </cfRule>
  </conditionalFormatting>
  <conditionalFormatting sqref="B480:N480">
    <cfRule type="cellIs" dxfId="46" priority="48" operator="lessThan">
      <formula>0</formula>
    </cfRule>
  </conditionalFormatting>
  <conditionalFormatting sqref="P488">
    <cfRule type="cellIs" dxfId="45" priority="47" operator="lessThan">
      <formula>0</formula>
    </cfRule>
  </conditionalFormatting>
  <conditionalFormatting sqref="O488">
    <cfRule type="cellIs" dxfId="44" priority="46" operator="lessThan">
      <formula>0</formula>
    </cfRule>
  </conditionalFormatting>
  <conditionalFormatting sqref="B488:N488">
    <cfRule type="cellIs" dxfId="43" priority="45" operator="lessThan">
      <formula>0</formula>
    </cfRule>
  </conditionalFormatting>
  <conditionalFormatting sqref="P496">
    <cfRule type="cellIs" dxfId="42" priority="44" operator="lessThan">
      <formula>0</formula>
    </cfRule>
  </conditionalFormatting>
  <conditionalFormatting sqref="O496">
    <cfRule type="cellIs" dxfId="41" priority="43" operator="lessThan">
      <formula>0</formula>
    </cfRule>
  </conditionalFormatting>
  <conditionalFormatting sqref="B496:N496">
    <cfRule type="cellIs" dxfId="40" priority="42" operator="lessThan">
      <formula>0</formula>
    </cfRule>
  </conditionalFormatting>
  <conditionalFormatting sqref="P511">
    <cfRule type="cellIs" dxfId="39" priority="41" operator="lessThan">
      <formula>0</formula>
    </cfRule>
  </conditionalFormatting>
  <conditionalFormatting sqref="O511">
    <cfRule type="cellIs" dxfId="38" priority="40" operator="lessThan">
      <formula>0</formula>
    </cfRule>
  </conditionalFormatting>
  <conditionalFormatting sqref="B511:N511">
    <cfRule type="cellIs" dxfId="37" priority="39" operator="lessThan">
      <formula>0</formula>
    </cfRule>
  </conditionalFormatting>
  <conditionalFormatting sqref="P519">
    <cfRule type="cellIs" dxfId="36" priority="38" operator="lessThan">
      <formula>0</formula>
    </cfRule>
  </conditionalFormatting>
  <conditionalFormatting sqref="B519:N519">
    <cfRule type="cellIs" dxfId="35" priority="36" operator="lessThan">
      <formula>0</formula>
    </cfRule>
  </conditionalFormatting>
  <conditionalFormatting sqref="P548">
    <cfRule type="cellIs" dxfId="34" priority="35" operator="lessThan">
      <formula>0</formula>
    </cfRule>
  </conditionalFormatting>
  <conditionalFormatting sqref="O548">
    <cfRule type="cellIs" dxfId="33" priority="34" operator="lessThan">
      <formula>0</formula>
    </cfRule>
  </conditionalFormatting>
  <conditionalFormatting sqref="B548:N548">
    <cfRule type="cellIs" dxfId="32" priority="33" operator="lessThan">
      <formula>0</formula>
    </cfRule>
  </conditionalFormatting>
  <conditionalFormatting sqref="Q678:AC678 G678 O689 Q689:AC689 G689:I689 O696 Q696:AC696 G696:I696 O703 Q703:AC703 I703 O711 Q711:AC711 G711:I711 O678 D679:F684 O679:AC684">
    <cfRule type="cellIs" dxfId="31" priority="24" operator="lessThan">
      <formula>0</formula>
    </cfRule>
  </conditionalFormatting>
  <conditionalFormatting sqref="O688:O689 O695:O696 O678">
    <cfRule type="cellIs" dxfId="30" priority="25" operator="lessThan">
      <formula>0</formula>
    </cfRule>
  </conditionalFormatting>
  <conditionalFormatting sqref="P691">
    <cfRule type="cellIs" dxfId="29" priority="26" operator="lessThan">
      <formula>0</formula>
    </cfRule>
  </conditionalFormatting>
  <conditionalFormatting sqref="P680">
    <cfRule type="cellIs" dxfId="28" priority="27" operator="lessThan">
      <formula>0</formula>
    </cfRule>
  </conditionalFormatting>
  <conditionalFormatting sqref="P698">
    <cfRule type="cellIs" dxfId="27" priority="28" operator="lessThan">
      <formula>0</formula>
    </cfRule>
  </conditionalFormatting>
  <conditionalFormatting sqref="O703">
    <cfRule type="cellIs" dxfId="26" priority="29" operator="lessThan">
      <formula>0</formula>
    </cfRule>
  </conditionalFormatting>
  <conditionalFormatting sqref="P705">
    <cfRule type="cellIs" dxfId="25" priority="30" operator="lessThan">
      <formula>0</formula>
    </cfRule>
  </conditionalFormatting>
  <conditionalFormatting sqref="D678:F678 D689:H689 D696:H696 D703:H703 D711:H711">
    <cfRule type="cellIs" dxfId="24" priority="31" operator="lessThan">
      <formula>0</formula>
    </cfRule>
  </conditionalFormatting>
  <conditionalFormatting sqref="N724:N726">
    <cfRule type="cellIs" dxfId="23" priority="32" operator="lessThan">
      <formula>0</formula>
    </cfRule>
  </conditionalFormatting>
  <conditionalFormatting sqref="M701">
    <cfRule type="cellIs" dxfId="22" priority="23" operator="lessThan">
      <formula>0</formula>
    </cfRule>
  </conditionalFormatting>
  <conditionalFormatting sqref="M700">
    <cfRule type="cellIs" dxfId="21" priority="22" operator="lessThan">
      <formula>0</formula>
    </cfRule>
  </conditionalFormatting>
  <conditionalFormatting sqref="M699">
    <cfRule type="cellIs" dxfId="20" priority="21" operator="lessThan">
      <formula>0</formula>
    </cfRule>
  </conditionalFormatting>
  <conditionalFormatting sqref="M697">
    <cfRule type="cellIs" dxfId="19" priority="20" operator="lessThan">
      <formula>0</formula>
    </cfRule>
  </conditionalFormatting>
  <conditionalFormatting sqref="G679:N687">
    <cfRule type="expression" dxfId="18" priority="17">
      <formula>G679/F679&gt;1</formula>
    </cfRule>
    <cfRule type="expression" dxfId="17" priority="18">
      <formula>G679/F679&lt;1</formula>
    </cfRule>
  </conditionalFormatting>
  <conditionalFormatting sqref="G679:N687">
    <cfRule type="cellIs" dxfId="16" priority="19" operator="lessThan">
      <formula>0</formula>
    </cfRule>
  </conditionalFormatting>
  <conditionalFormatting sqref="I690:N694">
    <cfRule type="expression" dxfId="15" priority="14">
      <formula>I690/H690&gt;1</formula>
    </cfRule>
    <cfRule type="expression" dxfId="14" priority="15">
      <formula>I690/H690&lt;1</formula>
    </cfRule>
  </conditionalFormatting>
  <conditionalFormatting sqref="I690:N694">
    <cfRule type="cellIs" dxfId="13" priority="16" operator="lessThan">
      <formula>0</formula>
    </cfRule>
  </conditionalFormatting>
  <conditionalFormatting sqref="O449:P449 B449">
    <cfRule type="cellIs" dxfId="12" priority="13" operator="lessThan">
      <formula>0</formula>
    </cfRule>
  </conditionalFormatting>
  <conditionalFormatting sqref="P450:P454">
    <cfRule type="cellIs" dxfId="11" priority="12" operator="lessThan">
      <formula>0</formula>
    </cfRule>
  </conditionalFormatting>
  <conditionalFormatting sqref="O450:O453">
    <cfRule type="cellIs" dxfId="10" priority="11" operator="lessThan">
      <formula>0</formula>
    </cfRule>
  </conditionalFormatting>
  <conditionalFormatting sqref="G454:N454 M450:N453">
    <cfRule type="cellIs" dxfId="9" priority="10" operator="lessThan">
      <formula>0</formula>
    </cfRule>
  </conditionalFormatting>
  <conditionalFormatting sqref="G454:N454 M450:N453">
    <cfRule type="expression" dxfId="8" priority="8">
      <formula>G450/F450&gt;1</formula>
    </cfRule>
    <cfRule type="expression" dxfId="7" priority="9">
      <formula>G450/F450&lt;1</formula>
    </cfRule>
  </conditionalFormatting>
  <conditionalFormatting sqref="B450:L453">
    <cfRule type="cellIs" dxfId="6" priority="7" operator="lessThan">
      <formula>0</formula>
    </cfRule>
  </conditionalFormatting>
  <conditionalFormatting sqref="B450:L453">
    <cfRule type="expression" dxfId="5" priority="5">
      <formula>B450/A450&gt;1</formula>
    </cfRule>
    <cfRule type="expression" dxfId="4" priority="6">
      <formula>B450/A450&lt;1</formula>
    </cfRule>
  </conditionalFormatting>
  <conditionalFormatting sqref="B454:F454">
    <cfRule type="cellIs" dxfId="3" priority="4" operator="lessThan">
      <formula>0</formula>
    </cfRule>
  </conditionalFormatting>
  <conditionalFormatting sqref="B454:F454">
    <cfRule type="expression" dxfId="2" priority="2">
      <formula>B454/A454&gt;1</formula>
    </cfRule>
    <cfRule type="expression" dxfId="1" priority="3">
      <formula>B454/A454&lt;1</formula>
    </cfRule>
  </conditionalFormatting>
  <conditionalFormatting sqref="O454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Mega-IT</dc:creator>
  <cp:lastModifiedBy>Prapas Boonchuen</cp:lastModifiedBy>
  <dcterms:created xsi:type="dcterms:W3CDTF">2021-04-30T12:38:50Z</dcterms:created>
  <dcterms:modified xsi:type="dcterms:W3CDTF">2021-05-01T10:06:34Z</dcterms:modified>
</cp:coreProperties>
</file>