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ลงทุนกล้วยๆ รุ่น 30\Day 5\"/>
    </mc:Choice>
  </mc:AlternateContent>
  <xr:revisionPtr revIDLastSave="0" documentId="13_ncr:1_{1737747F-3507-47CA-BDCD-78B15018C7C8}" xr6:coauthVersionLast="47" xr6:coauthVersionMax="47" xr10:uidLastSave="{00000000-0000-0000-0000-000000000000}"/>
  <bookViews>
    <workbookView xWindow="18045" yWindow="195" windowWidth="10845" windowHeight="15120" tabRatio="751" firstSheet="1" activeTab="1" xr2:uid="{00000000-000D-0000-FFFF-FFFF00000000}"/>
  </bookViews>
  <sheets>
    <sheet name="Plan 1_cash" sheetId="1" r:id="rId1"/>
    <sheet name="Plan 2_stock" sheetId="2" r:id="rId2"/>
    <sheet name="Sheet1" sheetId="3" r:id="rId3"/>
    <sheet name="Sheet3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6" i="5" l="1"/>
  <c r="K77" i="5"/>
  <c r="K78" i="5"/>
  <c r="K79" i="5"/>
  <c r="K80" i="5"/>
  <c r="K81" i="5"/>
  <c r="K82" i="5"/>
  <c r="K83" i="5"/>
  <c r="K84" i="5"/>
  <c r="K85" i="5"/>
  <c r="K86" i="5"/>
  <c r="K87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13" i="5"/>
  <c r="S26" i="1" l="1"/>
  <c r="Q26" i="1"/>
  <c r="M26" i="1"/>
  <c r="N24" i="1"/>
  <c r="N28" i="1" s="1"/>
  <c r="S23" i="1"/>
  <c r="Q23" i="1"/>
  <c r="M23" i="1"/>
  <c r="Q22" i="1"/>
  <c r="S22" i="1" s="1"/>
  <c r="M22" i="1"/>
  <c r="S21" i="1"/>
  <c r="Q21" i="1"/>
  <c r="M21" i="1"/>
  <c r="Q20" i="1"/>
  <c r="S20" i="1" s="1"/>
  <c r="M20" i="1"/>
  <c r="S19" i="1"/>
  <c r="Q19" i="1"/>
  <c r="M19" i="1"/>
  <c r="Q18" i="1"/>
  <c r="S18" i="1" s="1"/>
  <c r="M18" i="1"/>
  <c r="S17" i="1"/>
  <c r="Q17" i="1"/>
  <c r="M17" i="1"/>
  <c r="Q16" i="1"/>
  <c r="Q24" i="1" s="1"/>
  <c r="Q28" i="1" s="1"/>
  <c r="M16" i="1"/>
  <c r="Q25" i="2"/>
  <c r="N25" i="2"/>
  <c r="S21" i="2"/>
  <c r="Q21" i="2"/>
  <c r="N21" i="2"/>
  <c r="S14" i="2"/>
  <c r="S15" i="2"/>
  <c r="S16" i="2"/>
  <c r="S17" i="2"/>
  <c r="S18" i="2"/>
  <c r="S19" i="2"/>
  <c r="S20" i="2"/>
  <c r="S23" i="2"/>
  <c r="S25" i="2" s="1"/>
  <c r="S13" i="2"/>
  <c r="Q23" i="2"/>
  <c r="Q14" i="2"/>
  <c r="Q15" i="2"/>
  <c r="Q16" i="2"/>
  <c r="Q17" i="2"/>
  <c r="Q18" i="2"/>
  <c r="Q19" i="2"/>
  <c r="Q20" i="2"/>
  <c r="Q13" i="2"/>
  <c r="M23" i="2"/>
  <c r="M14" i="2"/>
  <c r="M15" i="2"/>
  <c r="M16" i="2"/>
  <c r="M17" i="2"/>
  <c r="M18" i="2"/>
  <c r="M19" i="2"/>
  <c r="M20" i="2"/>
  <c r="M13" i="2"/>
  <c r="S16" i="1" l="1"/>
  <c r="S24" i="1" s="1"/>
  <c r="S28" i="1" s="1"/>
  <c r="G22" i="2" l="1"/>
  <c r="H21" i="2"/>
  <c r="H20" i="2"/>
  <c r="H19" i="2"/>
  <c r="H18" i="2"/>
  <c r="H17" i="2"/>
  <c r="H16" i="2"/>
  <c r="G8" i="2"/>
  <c r="G9" i="2" s="1"/>
  <c r="G10" i="2" s="1"/>
  <c r="G12" i="2" s="1"/>
  <c r="G13" i="2" s="1"/>
  <c r="C10" i="2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3" i="2"/>
  <c r="G22" i="1"/>
  <c r="H21" i="1"/>
  <c r="H20" i="1"/>
  <c r="H19" i="1"/>
  <c r="H18" i="1"/>
  <c r="H17" i="1"/>
  <c r="H16" i="1"/>
  <c r="G8" i="1"/>
  <c r="G9" i="1" s="1"/>
  <c r="G10" i="1" s="1"/>
  <c r="G12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3" i="1"/>
  <c r="H22" i="1" l="1"/>
  <c r="H22" i="2"/>
  <c r="C8" i="2"/>
  <c r="C11" i="2"/>
  <c r="C9" i="2"/>
  <c r="C3" i="2"/>
  <c r="D3" i="2" s="1"/>
  <c r="C4" i="2"/>
  <c r="C7" i="2"/>
  <c r="C41" i="2"/>
  <c r="C37" i="2"/>
  <c r="C33" i="2"/>
  <c r="C29" i="2"/>
  <c r="C25" i="2"/>
  <c r="C42" i="2"/>
  <c r="C38" i="2"/>
  <c r="C34" i="2"/>
  <c r="C30" i="2"/>
  <c r="C26" i="2"/>
  <c r="C14" i="2"/>
  <c r="C13" i="2"/>
  <c r="C12" i="2"/>
  <c r="C5" i="2"/>
  <c r="C39" i="2"/>
  <c r="C35" i="2"/>
  <c r="C31" i="2"/>
  <c r="C27" i="2"/>
  <c r="C23" i="2"/>
  <c r="C15" i="2"/>
  <c r="C6" i="2"/>
  <c r="C40" i="2"/>
  <c r="C36" i="2"/>
  <c r="C32" i="2"/>
  <c r="C28" i="2"/>
  <c r="C24" i="2"/>
  <c r="C22" i="2"/>
  <c r="C21" i="2"/>
  <c r="C20" i="2"/>
  <c r="C19" i="2"/>
  <c r="C18" i="2"/>
  <c r="C17" i="2"/>
  <c r="C16" i="2"/>
  <c r="G13" i="1"/>
  <c r="D4" i="2" l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C41" i="1"/>
  <c r="C37" i="1"/>
  <c r="C33" i="1"/>
  <c r="C29" i="1"/>
  <c r="C25" i="1"/>
  <c r="C42" i="1"/>
  <c r="C38" i="1"/>
  <c r="C34" i="1"/>
  <c r="C30" i="1"/>
  <c r="C26" i="1"/>
  <c r="C12" i="1"/>
  <c r="C5" i="1"/>
  <c r="C39" i="1"/>
  <c r="C35" i="1"/>
  <c r="C31" i="1"/>
  <c r="C27" i="1"/>
  <c r="C23" i="1"/>
  <c r="C15" i="1"/>
  <c r="C6" i="1"/>
  <c r="C14" i="1"/>
  <c r="C13" i="1"/>
  <c r="C40" i="1"/>
  <c r="C36" i="1"/>
  <c r="C32" i="1"/>
  <c r="C28" i="1"/>
  <c r="C24" i="1"/>
  <c r="C22" i="1"/>
  <c r="C21" i="1"/>
  <c r="C20" i="1"/>
  <c r="C19" i="1"/>
  <c r="C18" i="1"/>
  <c r="C17" i="1"/>
  <c r="C16" i="1"/>
  <c r="C7" i="1"/>
  <c r="C3" i="1"/>
  <c r="D3" i="1" s="1"/>
  <c r="C11" i="1"/>
  <c r="C10" i="1"/>
  <c r="C9" i="1"/>
  <c r="C8" i="1"/>
  <c r="C4" i="1"/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P13" authorId="0" shapeId="0" xr:uid="{60904853-F4BD-4E7F-81A5-A1B717D2B5B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ณ 13/2/2023 10:30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P10" authorId="0" shapeId="0" xr:uid="{C3FDA68B-4E52-495C-AEDE-5CF7BE9F80A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ณ 13/2/2023 10:30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9" authorId="0" shapeId="0" xr:uid="{F892DD60-1E08-424D-9275-F4D8C233A6E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ROE ไม่ถึง 15% แต่มีแนวโน้ม ดีขึ้น จาก YE63=4.07, YE64=7.25, 9MYE65= 10.69</t>
        </r>
      </text>
    </comment>
    <comment ref="C22" authorId="0" shapeId="0" xr:uid="{EC8C3FB9-3BC4-4B8B-B968-8B2DA16F4E0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ROE slightly increase Y63=11.91, Y64=11.54, 9MY65=13.05</t>
        </r>
      </text>
    </comment>
    <comment ref="A25" authorId="0" shapeId="0" xr:uid="{A39CC00D-14DA-4C6B-8E4D-A8E86E325DF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Y63=915, Y64=816 drop from COVID, but Y65=233(prorate=312) also drop however, NP increase. Might be reclassify</t>
        </r>
      </text>
    </comment>
    <comment ref="C25" authorId="0" shapeId="0" xr:uid="{2D2BC14A-2221-4E63-BB2F-76A5447C01B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ROE Y63 and Y64 below 15% might be COVID</t>
        </r>
      </text>
    </comment>
    <comment ref="B31" authorId="0" shapeId="0" xr:uid="{B6F787F7-E1E3-4C46-80DC-7195AF5D505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too fluctuate</t>
        </r>
      </text>
    </comment>
    <comment ref="C31" authorId="0" shapeId="0" xr:uid="{F6CA7015-3A80-4DB4-AFA1-915B2C8D6D3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too fluctuate</t>
        </r>
      </text>
    </comment>
    <comment ref="A34" authorId="0" shapeId="0" xr:uid="{0D9EA0AE-B1C9-421C-8236-454ECB90F3C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Y62=1205, Y63=775 and Y64=629 from Covid, 9MY65=684(annualize=911)</t>
        </r>
      </text>
    </comment>
    <comment ref="B34" authorId="0" shapeId="0" xr:uid="{659A8697-AF0F-4032-873E-A3FD8FC6E3E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same as sale</t>
        </r>
      </text>
    </comment>
    <comment ref="C34" authorId="0" shapeId="0" xr:uid="{F671B0D7-0BEB-431B-A423-0454D4CA30D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Y63=5.87 Y64=0.54 from COVID, and recovery 9MY65=11.36 (Y62=23.76 before Covid); have the potential to above 15%</t>
        </r>
      </text>
    </comment>
    <comment ref="C40" authorId="0" shapeId="0" xr:uid="{64BF007E-15CE-48C9-A76A-ACFBD74C81E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ROE decline but above 15
Y63=39.88, Y64=20.34, 9MY65=20.94</t>
        </r>
      </text>
    </comment>
    <comment ref="A43" authorId="0" shapeId="0" xr:uid="{9D0E49F1-E0CE-4656-9B90-64E02DA0A83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fluctuated [83893 vs 68074]</t>
        </r>
      </text>
    </comment>
    <comment ref="B43" authorId="0" shapeId="0" xr:uid="{1443F505-3D8F-42B0-8CEA-4796DAB9C01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fluctuated [15517 vs 7214]</t>
        </r>
      </text>
    </comment>
    <comment ref="C43" authorId="0" shapeId="0" xr:uid="{0D8A90EA-9E7A-4C8C-9AEA-9A416AE8218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fluctuated [8.4 vs 20.13]
</t>
        </r>
      </text>
    </comment>
    <comment ref="C44" authorId="0" shapeId="0" xr:uid="{9C36F65D-028C-411F-9077-0E7E0FF50A8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still above 15 but decline Y63=30.29, Y64=23.57, 9MY65=16.1
มีเพิ่มทุน Y64 Y63=34.66, Y64=100.00 might be the reason of decline in Y64</t>
        </r>
      </text>
    </comment>
    <comment ref="C52" authorId="0" shapeId="0" xr:uid="{73465C64-FA14-4A6F-9E10-516F5F0F6A4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too fluctuated [-131.81 vs 34.62]</t>
        </r>
      </text>
    </comment>
    <comment ref="C73" authorId="0" shapeId="0" xr:uid="{0FBD3057-996E-4A3C-8054-393236C03F2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below 15 but slightly increase y64=8.19, 9my65=10</t>
        </r>
      </text>
    </comment>
    <comment ref="C75" authorId="0" shapeId="0" xr:uid="{E5D62155-49E4-4BF2-B1DD-7DFC1CC8A93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roe before covid y62=19.41</t>
        </r>
      </text>
    </comment>
    <comment ref="C80" authorId="0" shapeId="0" xr:uid="{07069DBB-3DCB-4426-BC19-5BB2C84A73E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slightly increase y62=4.32, y63=5.42, y64=7.52, 9my65=13.41</t>
        </r>
      </text>
    </comment>
    <comment ref="B84" authorId="0" shapeId="0" xr:uid="{07475E05-2572-4A6A-BC81-76A5C7AE85A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strange y63 revenue increase but np decrease compare y62</t>
        </r>
      </text>
    </comment>
    <comment ref="C84" authorId="0" shapeId="0" xr:uid="{06ECA86A-A95C-4822-BBA1-BF8A1245AED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mostly above 15, only y64=12.93 (assume) due to covid</t>
        </r>
      </text>
    </comment>
    <comment ref="C85" authorId="0" shapeId="0" xr:uid="{35F5B2F6-FA8F-4116-9088-363116C1A49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slightly increase from y63=10.35, y64=12.34, 9my65=14.93</t>
        </r>
      </text>
    </comment>
    <comment ref="A96" authorId="0" shapeId="0" xr:uid="{7DA665A1-B16E-4D75-9654-48D105C9B56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slightly growth each year </t>
        </r>
      </text>
    </comment>
    <comment ref="B96" authorId="0" shapeId="0" xr:uid="{F7E59B09-818A-4C1D-BB8D-A985C332B68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slightly growth each year </t>
        </r>
      </text>
    </comment>
    <comment ref="C96" authorId="0" shapeId="0" xr:uid="{8C0AE869-7E12-4A9E-9CB3-64D64BE380F5}">
      <text>
        <r>
          <rPr>
            <b/>
            <sz val="9"/>
            <color indexed="81"/>
            <rFont val="Tahoma"/>
            <family val="2"/>
          </rPr>
          <t xml:space="preserve">user:
</t>
        </r>
        <r>
          <rPr>
            <sz val="9"/>
            <color indexed="81"/>
            <rFont val="Tahoma"/>
            <family val="2"/>
          </rPr>
          <t>all year above 15, but fluctuated y62=27.56, y63=39.01, y64=32.22, 9my65=28.85</t>
        </r>
      </text>
    </comment>
    <comment ref="B250" authorId="0" shapeId="0" xr:uid="{B1E819BD-D77C-4900-9102-B9D4BEB54D2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NP% for 9M/65 decline sharply</t>
        </r>
      </text>
    </comment>
    <comment ref="B271" authorId="0" shapeId="0" xr:uid="{538AEC59-8375-4440-846C-6FB4AA02C9D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มีความเหวี่ยงของ NP, might be cycle</t>
        </r>
      </text>
    </comment>
    <comment ref="C382" authorId="0" shapeId="0" xr:uid="{512D68D2-ABD5-4978-84C1-3F0EEDA7978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 lastest information is Y63</t>
        </r>
      </text>
    </comment>
    <comment ref="B417" authorId="0" shapeId="0" xr:uid="{D61A3D0E-C0B6-4A43-B15A-B2CC591E688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Y2022 vs Y2023 sale raise but NP the same</t>
        </r>
      </text>
    </comment>
  </commentList>
</comments>
</file>

<file path=xl/sharedStrings.xml><?xml version="1.0" encoding="utf-8"?>
<sst xmlns="http://schemas.openxmlformats.org/spreadsheetml/2006/main" count="4884" uniqueCount="927">
  <si>
    <t>ปีที่</t>
  </si>
  <si>
    <t>เงินออมรายปี</t>
  </si>
  <si>
    <t>ผลตอบแทนคาดหวัง</t>
  </si>
  <si>
    <t>แผน</t>
  </si>
  <si>
    <t>#</t>
  </si>
  <si>
    <t>Saving</t>
  </si>
  <si>
    <t>%Expect</t>
  </si>
  <si>
    <t>Plan</t>
  </si>
  <si>
    <t>อายุปัจจุบัน</t>
  </si>
  <si>
    <t>ตั้งเป้าเกษียณ</t>
  </si>
  <si>
    <t>เงินทุนเริ่มต้น</t>
  </si>
  <si>
    <t>ออมเงิน รายเดือน</t>
  </si>
  <si>
    <t>เป้าหมาย Passive Income หลังเกษียณ ต่อเดือน</t>
  </si>
  <si>
    <t>ระยะเวลาในการลงทุนแบบ Active</t>
  </si>
  <si>
    <t>เป้าหมาย Passive Income หลังเกษียณ + เงินเฟ้อ 2%</t>
  </si>
  <si>
    <t>รายได้ต่อปีที่ต้องการ</t>
  </si>
  <si>
    <t>ผลตอบแทนคาดหวังจากเงินปันผล</t>
  </si>
  <si>
    <t>เงินทุนที่ต้องมีในหุ้นก่อนเกษียณ</t>
  </si>
  <si>
    <t>ผลตอบแทนคาดหวังต่อปี</t>
  </si>
  <si>
    <t>ประเภทหุ้น</t>
  </si>
  <si>
    <t>Weighted</t>
  </si>
  <si>
    <t>1. โตช้า</t>
  </si>
  <si>
    <t>2. แข็งแกร่ง</t>
  </si>
  <si>
    <t>3. โตเร็ว</t>
  </si>
  <si>
    <t>4. วัฏจักร</t>
  </si>
  <si>
    <t>5. ฟื้นตัว</t>
  </si>
  <si>
    <t>6. ทรัพย์สินมาก</t>
  </si>
  <si>
    <t>รวม</t>
  </si>
  <si>
    <t>รายชื่อหุ้นที่น่าสนใจ</t>
  </si>
  <si>
    <t>ประเภท</t>
  </si>
  <si>
    <t>กรอกเฉพาะช่องสีเหลืองเท่านั้น !!!</t>
  </si>
  <si>
    <t>สำหรับ ความมั่นคงในระยะยาว ของเงินก้อนหลัก</t>
  </si>
  <si>
    <t>BGRIM</t>
  </si>
  <si>
    <t xml:space="preserve">ราคาทุน </t>
  </si>
  <si>
    <t>(บ./หน่วย)</t>
  </si>
  <si>
    <t xml:space="preserve">จำนวน </t>
  </si>
  <si>
    <t>(หน่วย)</t>
  </si>
  <si>
    <t>(บ.)</t>
  </si>
  <si>
    <t>ราคาตลาด</t>
  </si>
  <si>
    <t>KTB</t>
  </si>
  <si>
    <t>LH</t>
  </si>
  <si>
    <t>PTTGC</t>
  </si>
  <si>
    <t>SCC</t>
  </si>
  <si>
    <t>SCGP</t>
  </si>
  <si>
    <t>SINGER</t>
  </si>
  <si>
    <t>TCAP</t>
  </si>
  <si>
    <t>EASTW</t>
  </si>
  <si>
    <t>กำไร(ขาดทุน)</t>
  </si>
  <si>
    <t xml:space="preserve">อาจารย์ค่ะ </t>
  </si>
  <si>
    <t>(รายละเอียดตามแท็บนี้-Plan 1_cash)  สำหรับชุดที่สอง (2) เป็น port หุ้น ราคาตลาด 27 ลบ. ราคาทุน 29 ลบ.</t>
  </si>
  <si>
    <t xml:space="preserve">ขาดทุน -2 ลบ.ที่ลงทุนโดยความไม่รู้หรือความเข้าใจที่ไม่ถูกต้องทำให้ขาดทุนและติดหุ้นวัฎจักรหลายตัว </t>
  </si>
  <si>
    <t>(รายละเอียดตามแท็บ-Plan 2_stock) ซึ่งขอเรียนปรึกษาว่าควรดำเนินการอย่างไรกับหุ้นแต่ละตัวที่มีอยู่ ค่ะ</t>
  </si>
  <si>
    <t>ความคิดตัวเอง</t>
  </si>
  <si>
    <t>ขายภายใน ราคา 43-45 ก็ขาย</t>
  </si>
  <si>
    <t>เราไม่มีความรู้ และตอนนี้กำไรอยู่ ควร ขาย ไปก่อนไหม หรือ ต้นทุนเราต่ำ ปันผล &gt;5% ถือต่อ (แต่คงไม่ซื้อเพิ่ม เพราะไม่มีความรู้) ค่ะ</t>
  </si>
  <si>
    <t>หุ้นที่อยู่ใน port ซึ่งเคยซื้อเพราะเห็นว่าเป็นหุ้นใหญ่ แต่เราไม่มีความรู้เกี่ยวกับหุ้น/ธุรกิจ</t>
  </si>
  <si>
    <t xml:space="preserve">จึงขอปรึกษาว่าควรทำอย่างไรกับหุ้นแต่ละตัวค่ะ </t>
  </si>
  <si>
    <t>ได้จัดทำ เป้าหมายมา 2 ชุด  โดย ชุดแรก (1) เป็นเงินสด 5 ลบ.เพื่อเตรียมลงทุน คาดหวังผลตอบแทนที่ 13.23%</t>
  </si>
  <si>
    <t>แต่พอเรียนกับอาจารย์ ถึงตระหนักได้ว่า การไม่มีความรู้ คือความเสี่ยงที่สุด และอยากจะเคลียร์หุ้นฯกลุ่ม</t>
  </si>
  <si>
    <t>ที่เราไม่มีความรู้นี้ เพื่อจะได้มีเงิน มาเป็นทุนในการปั้น port ค่ะ</t>
  </si>
  <si>
    <t xml:space="preserve">รบกวนปรึกษาว่า ควรทำอย่างไรกับหุ้นแต่ละตัวค่ะ </t>
  </si>
  <si>
    <t>รบกวนขอปรึกษา ถึงหุ้นใน port ซึ่งเคยซื้อเพราะคิดว่าเป็น Big Cap โดยที่ไม่มีความรู้ในหุ้นหรือธุรกิจเหล่านั้น</t>
  </si>
  <si>
    <t>ทุนต่ำ ปันผล ประมาณ 5% เก็บไว้ไหมค่ะ</t>
  </si>
  <si>
    <t>cut loss เลยไหมค่ะ หรือมีแนะนำอย่างไรค่ะ</t>
  </si>
  <si>
    <t>cut loss เลยไหมค่ะ หรือ ทุนต่ำ มีปันผล-5% เก็บไว้นานหน่อย (10ปี) ราคาอาจจะไปสี่ร้อยกว่าบาทก็ได้</t>
  </si>
  <si>
    <t xml:space="preserve">ทุนต่ำ ปันผล ประมาณ 7% เก็บไว้ไหมค่ะ หรือ ขายตอนนี้เลย เพราะอาจารย์บอกว่า ปี66 NPL สูง ธนาคารจะไม่ดี </t>
  </si>
  <si>
    <t>ชื่อย่อหลักทรัพย์</t>
  </si>
  <si>
    <t>ชื่อเต็มหลักทรัพย์จดทะเบียน</t>
  </si>
  <si>
    <t>ตลาด</t>
  </si>
  <si>
    <t>กลุ่มอุตสาหกรรม</t>
  </si>
  <si>
    <t>หมวดธุรกิจ</t>
  </si>
  <si>
    <t>Factsheet</t>
  </si>
  <si>
    <t>24CS</t>
  </si>
  <si>
    <t>บริษัท ทเวนตี้ โฟร์ คอน แอนด์ ซัพพลาย จำกัด (มหาชน)</t>
  </si>
  <si>
    <t>mai</t>
  </si>
  <si>
    <t>PROPCON</t>
  </si>
  <si>
    <t>-</t>
  </si>
  <si>
    <t>A5</t>
  </si>
  <si>
    <t>บริษัท แอสเซท ไฟว์ กรุ๊ป จำกัด (มหาชน)</t>
  </si>
  <si>
    <t>AAI</t>
  </si>
  <si>
    <t>บริษัท เอเชี่ยน อะไลอันซ์ อินเตอร์เนชั่นแนล จำกัด (มหาชน)</t>
  </si>
  <si>
    <t>SET</t>
  </si>
  <si>
    <t>AGRO</t>
  </si>
  <si>
    <t>FOOD</t>
  </si>
  <si>
    <t>AAV</t>
  </si>
  <si>
    <t>บริษัท เอเชีย เอวิเอชั่น จำกัด (มหาชน)</t>
  </si>
  <si>
    <t>SERVICE</t>
  </si>
  <si>
    <t>TRANS</t>
  </si>
  <si>
    <t>ADD</t>
  </si>
  <si>
    <t>บริษัท แอดเทค ฮับ จำกัด (มหาชน)</t>
  </si>
  <si>
    <t>ADVANC</t>
  </si>
  <si>
    <t>บริษัท แอดวานซ์ อินโฟร์ เซอร์วิส จำกัด (มหาชน)</t>
  </si>
  <si>
    <t>TECH</t>
  </si>
  <si>
    <t>ICT</t>
  </si>
  <si>
    <t>AFC</t>
  </si>
  <si>
    <t>บริษัท เอเซียไฟเบอร์ จำกัด (มหาชน)</t>
  </si>
  <si>
    <t>CONSUMP</t>
  </si>
  <si>
    <t>FASHION</t>
  </si>
  <si>
    <t>AHC</t>
  </si>
  <si>
    <t>บริษัท โรงพยาบาลเอกชล จำกัด (มหาชน)</t>
  </si>
  <si>
    <t>HELTH</t>
  </si>
  <si>
    <t>AIT</t>
  </si>
  <si>
    <t>บริษัท แอ็ดวานซ์ อินฟอร์เมชั่น เทคโนโลยี จำกัด (มหาชน)</t>
  </si>
  <si>
    <t>AJA</t>
  </si>
  <si>
    <t>บริษัท เอเจ แอดวานซ์ เทคโนโลยี จำกัด (มหาชน)</t>
  </si>
  <si>
    <t>HOME</t>
  </si>
  <si>
    <t>AKP</t>
  </si>
  <si>
    <t>บริษัท อัคคีปราการ จำกัด (มหาชน)</t>
  </si>
  <si>
    <t>ALL</t>
  </si>
  <si>
    <t>บริษัท ออลล์ อินสไปร์ ดีเวลลอปเม้นท์ จำกัด (มหาชน)</t>
  </si>
  <si>
    <t>ALPHAX</t>
  </si>
  <si>
    <t>บริษัท อัลฟ่า ดิวิชั่นส์ จำกัด (มหาชน)</t>
  </si>
  <si>
    <t>ALT</t>
  </si>
  <si>
    <t>บริษัท เอแอลที เทเลคอม จำกัด (มหาชน)</t>
  </si>
  <si>
    <t>AMA</t>
  </si>
  <si>
    <t>บริษัท อาม่า มารีน จำกัด (มหาชน)</t>
  </si>
  <si>
    <t>AMARC</t>
  </si>
  <si>
    <t>บริษัท ศูนย์ห้องปฏิบัติการและวิจัยทางการแพทย์และการเกษตรแห่งเอเซีย จำกัด (มหาชน)</t>
  </si>
  <si>
    <t>AMARIN</t>
  </si>
  <si>
    <t>บริษัท อมรินทร์พริ้นติ้ง แอนด์ พับลิชชิ่ง จำกัด (มหาชน)</t>
  </si>
  <si>
    <t>MEDIA</t>
  </si>
  <si>
    <t>AMR</t>
  </si>
  <si>
    <t>บริษัท เอเอ็มอาร์ เอเซีย จำกัด (มหาชน)</t>
  </si>
  <si>
    <t>AOT</t>
  </si>
  <si>
    <t>บริษัท ท่าอากาศยานไทย จำกัด (มหาชน)</t>
  </si>
  <si>
    <t>APCO</t>
  </si>
  <si>
    <t>บริษัท เอเชียน ไฟย์โตซูติคอลส์ จำกัด (มหาชน)</t>
  </si>
  <si>
    <t>PERSON</t>
  </si>
  <si>
    <t>APP</t>
  </si>
  <si>
    <t>บริษัท แอพพลิแคด จำกัด (มหาชน)</t>
  </si>
  <si>
    <t>APURE</t>
  </si>
  <si>
    <t>บริษัท อกริเพียว โฮลดิ้งส์ จำกัด (มหาชน)</t>
  </si>
  <si>
    <t>AQUA</t>
  </si>
  <si>
    <t>บริษัท อควา คอร์เปอเรชั่น จำกัด (มหาชน)</t>
  </si>
  <si>
    <t>ARIN</t>
  </si>
  <si>
    <t>บริษัท อรินสิริ แลนด์ จำกัด (มหาชน)</t>
  </si>
  <si>
    <t>ARIP</t>
  </si>
  <si>
    <t>บริษัท เออาร์ไอพี จำกัด (มหาชน)</t>
  </si>
  <si>
    <t>ARROW</t>
  </si>
  <si>
    <t>บริษัท แอร์โรว์ ซินดิเคท จำกัด (มหาชน)</t>
  </si>
  <si>
    <t>AS</t>
  </si>
  <si>
    <t>บริษัท เอเชียซอฟท์ คอร์ปอเรชั่น จำกัด (มหาชน)</t>
  </si>
  <si>
    <t>ASIA</t>
  </si>
  <si>
    <t>บริษัท เอเชียโฮเต็ล จำกัด (มหาชน)</t>
  </si>
  <si>
    <t>TOURISM</t>
  </si>
  <si>
    <t>ASIAN</t>
  </si>
  <si>
    <t>บริษัท เอเชี่ยนซี คอร์ปอเรชั่น จำกัด (มหาชน)</t>
  </si>
  <si>
    <t>ASIMAR</t>
  </si>
  <si>
    <t>บริษัท เอเชียน มารีน เซอร์วิสส์ จำกัด (มหาชน)</t>
  </si>
  <si>
    <t>ATP30</t>
  </si>
  <si>
    <t>บริษัท เอทีพี 30 จำกัด (มหาชน)</t>
  </si>
  <si>
    <t>AU</t>
  </si>
  <si>
    <t>บริษัท อาฟเตอร์ ยู จำกัด (มหาชน)</t>
  </si>
  <si>
    <t>AUCT</t>
  </si>
  <si>
    <t>บริษัท สหการประมูล จำกัด (มหาชน)</t>
  </si>
  <si>
    <t>AURA</t>
  </si>
  <si>
    <t>บริษัท ออโรร่า ดีไซน์ จำกัด (มหาชน)</t>
  </si>
  <si>
    <t>B</t>
  </si>
  <si>
    <t>บริษัท บี จิสติกส์ จำกัด (มหาชน)</t>
  </si>
  <si>
    <t>B52</t>
  </si>
  <si>
    <t>บริษัท บี-52 แคปปิตอล จำกัด (มหาชน)</t>
  </si>
  <si>
    <t>COMM</t>
  </si>
  <si>
    <t>BA</t>
  </si>
  <si>
    <t>บริษัท การบินกรุงเทพ จำกัด (มหาชน)</t>
  </si>
  <si>
    <t>BBIK</t>
  </si>
  <si>
    <t>บริษัท บลูบิค กรุ๊ป จำกัด (มหาชน)</t>
  </si>
  <si>
    <t>BC</t>
  </si>
  <si>
    <t>บริษัท บูทิค คอร์ปอเรชั่น จำกัด (มหาชน)</t>
  </si>
  <si>
    <t>BCH</t>
  </si>
  <si>
    <t>บริษัท บางกอก เชน ฮอสปิทอล จำกัด (มหาชน)</t>
  </si>
  <si>
    <t>BDMS</t>
  </si>
  <si>
    <t>บริษัท กรุงเทพดุสิตเวชการ จำกัด(มหาชน)</t>
  </si>
  <si>
    <t>BE8</t>
  </si>
  <si>
    <t>บริษัท เบริล 8 พลัส จำกัด (มหาชน)</t>
  </si>
  <si>
    <t>BEAUTY</t>
  </si>
  <si>
    <t>บริษัท บิวตี้ คอมมูนิตี้ จำกัด (มหาชน)</t>
  </si>
  <si>
    <t>BEC</t>
  </si>
  <si>
    <t>บริษัท บีอีซี เวิลด์ จำกัด (มหาชน)</t>
  </si>
  <si>
    <t>BEM</t>
  </si>
  <si>
    <t>บริษัท ทางด่วนและรถไฟฟ้ากรุงเทพ จำกัด (มหาชน)</t>
  </si>
  <si>
    <t>BEYOND</t>
  </si>
  <si>
    <t>บริษัท เบาด์ แอนด์ บียอนด์ จำกัด (มหาชน)</t>
  </si>
  <si>
    <t>BGT</t>
  </si>
  <si>
    <t>บริษัท บีจีที คอร์ปอเรชั่น จำกัด (มหาชน)</t>
  </si>
  <si>
    <t>BH</t>
  </si>
  <si>
    <t>บริษัท โรงพยาบาลบำรุงราษฎร์ จำกัด (มหาชน)</t>
  </si>
  <si>
    <t>BIG</t>
  </si>
  <si>
    <t>บริษัท บิ๊ก คาเมร่า คอร์ปอเรชั่น จำกัด (มหาชน)</t>
  </si>
  <si>
    <t>BIOTEC</t>
  </si>
  <si>
    <t>บริษัท ไบโอ กรีน เอ็นเนอร์ยี่ เทค จำกัด (มหาชน)</t>
  </si>
  <si>
    <t>BIS</t>
  </si>
  <si>
    <t>บริษัท ไบโอซายน์ แอนิมัล เฮลธ์ จำกัด (มหาชน)</t>
  </si>
  <si>
    <t>BIZ</t>
  </si>
  <si>
    <t>บริษัท บิสซิเนสอะไลเม้นท์ จำกัด (มหาชน)</t>
  </si>
  <si>
    <t>BJC</t>
  </si>
  <si>
    <t>บริษัท เบอร์ลี่ ยุคเกอร์ จำกัด (มหาชน)</t>
  </si>
  <si>
    <t>BLESS</t>
  </si>
  <si>
    <t>บริษัท เบล็ส แอสเสท กรุ๊ป จำกัด (มหาชน)</t>
  </si>
  <si>
    <t>BLISS</t>
  </si>
  <si>
    <t>บริษัท บลิส อินเทลลิเจนซ์ จำกัด (มหาชน)</t>
  </si>
  <si>
    <t>BOL</t>
  </si>
  <si>
    <t>บริษัท บิซิเนส ออนไลน์ จำกัด (มหาชน)</t>
  </si>
  <si>
    <t>BR</t>
  </si>
  <si>
    <t>บริษัท บางกอกแร้นช์ จำกัด (มหาชน)</t>
  </si>
  <si>
    <t>BRR</t>
  </si>
  <si>
    <t>บริษัท น้ำตาลบุรีรัมย์ จำกัด (มหาชน)</t>
  </si>
  <si>
    <t>BSM</t>
  </si>
  <si>
    <t>บริษัท บิวเดอสมาร์ท จำกัด (มหาชน)</t>
  </si>
  <si>
    <t>BTG</t>
  </si>
  <si>
    <t>บริษัท เบทาโกร จำกัด (มหาชน)</t>
  </si>
  <si>
    <t>BTNC</t>
  </si>
  <si>
    <t>บริษัท บูติคนิวซิตี้ จำกัด (มหาชน)</t>
  </si>
  <si>
    <t>BTS</t>
  </si>
  <si>
    <t>บริษัท บีทีเอส กรุ๊ป โฮลดิ้งส์ จำกัด (มหาชน)</t>
  </si>
  <si>
    <t>BTW</t>
  </si>
  <si>
    <t>บริษัท บีที เวลธ์ อินดัสตรีส์ จำกัด (มหาชน)</t>
  </si>
  <si>
    <t>BWG</t>
  </si>
  <si>
    <t>บริษัท เบตเตอร์ เวิลด์ กรีน จำกัด (มหาชน)</t>
  </si>
  <si>
    <t>PROF</t>
  </si>
  <si>
    <t>CAZ</t>
  </si>
  <si>
    <t>บริษัท ซี เอ แซด (ประเทศไทย) จำกัด (มหาชน)</t>
  </si>
  <si>
    <t>CBG</t>
  </si>
  <si>
    <t>บริษัท คาราบาวกรุ๊ป จำกัด (มหาชน)</t>
  </si>
  <si>
    <t>CCP</t>
  </si>
  <si>
    <t>บริษัท ผลิตภัณฑ์คอนกรีตชลบุรี จำกัด (มหาชน)</t>
  </si>
  <si>
    <t>CONMAT</t>
  </si>
  <si>
    <t>CENTEL</t>
  </si>
  <si>
    <t>บริษัท โรงแรมเซ็นทรัลพลาซา จำกัด (มหาชน)</t>
  </si>
  <si>
    <t>CEYE</t>
  </si>
  <si>
    <t>บริษัท ตาชำนิ จำกัด (มหาชน)</t>
  </si>
  <si>
    <t>CFRESH</t>
  </si>
  <si>
    <t>บริษัท ซีเฟรชอินดัสตรี จำกัด (มหาชน)</t>
  </si>
  <si>
    <t>CH</t>
  </si>
  <si>
    <t>บริษัท เจริญอุตสาหกรรม จำกัด (มหาชน)</t>
  </si>
  <si>
    <t>CHEWA</t>
  </si>
  <si>
    <t>บริษัท ชีวาทัย จำกัด (มหาชน)</t>
  </si>
  <si>
    <t>CHG</t>
  </si>
  <si>
    <t>บริษัท โรงพยาบาลจุฬารัตน์ จำกัด (มหาชน)</t>
  </si>
  <si>
    <t>CHIC</t>
  </si>
  <si>
    <t>บริษัท ชิค รีพับบลิค จำกัด (มหาชน)</t>
  </si>
  <si>
    <t>CHOTI</t>
  </si>
  <si>
    <t>บริษัท ห้องเย็นโชติวัฒน์หาดใหญ่ จำกัด (มหาชน)</t>
  </si>
  <si>
    <t>CM</t>
  </si>
  <si>
    <t>บริษัท เชียงใหม่โฟรเซ่นฟู้ดส์ จำกัด(มหาชน)</t>
  </si>
  <si>
    <t>CMO</t>
  </si>
  <si>
    <t>บริษัท ซีเอ็มโอ จำกัด (มหาชน)</t>
  </si>
  <si>
    <t>CMR</t>
  </si>
  <si>
    <t>บริษัท เชียงใหม่รามธุรกิจการแพทย์ จำกัด (มหาชน)</t>
  </si>
  <si>
    <t>COM7</t>
  </si>
  <si>
    <t>บริษัท คอมเซเว่น จำกัด (มหาชน)</t>
  </si>
  <si>
    <t>COMAN</t>
  </si>
  <si>
    <t>บริษัท โคแมนชี่ อินเตอร์เนชั่นแนล จำกัด (มหาชน)</t>
  </si>
  <si>
    <t>COTTO</t>
  </si>
  <si>
    <t>บริษัท เอสซีจี เซรามิกส์ จำกัด (มหาชน)</t>
  </si>
  <si>
    <t>CPALL</t>
  </si>
  <si>
    <t>บริษัท ซีพี ออลล์ จำกัด (มหาชน)</t>
  </si>
  <si>
    <t>CPANEL</t>
  </si>
  <si>
    <t>บริษัท ซีแพนเนล จำกัด (มหาชน)</t>
  </si>
  <si>
    <t>CPF</t>
  </si>
  <si>
    <t>บริษัท เจริญโภคภัณฑ์อาหาร จำกัด (มหาชน)</t>
  </si>
  <si>
    <t>CPH</t>
  </si>
  <si>
    <t>บริษัท คาสเซ่อร์พีคโฮลดิ้งส์ จำกัด (มหาชน)</t>
  </si>
  <si>
    <t>CPI</t>
  </si>
  <si>
    <t>บริษัท ชุมพรอุตสาหกรรมน้ำมันปาล์ม จำกัด (มหาชน)</t>
  </si>
  <si>
    <t>CPL</t>
  </si>
  <si>
    <t>บริษัท ซีพีแอล กรุ๊ป จำกัด (มหาชน)</t>
  </si>
  <si>
    <t>CPW</t>
  </si>
  <si>
    <t>บริษัท คอปเปอร์ ไวร์ด จำกัด (มหาชน)</t>
  </si>
  <si>
    <t>CRC</t>
  </si>
  <si>
    <t>บริษัท เซ็นทรัล รีเทล คอร์ปอเรชั่น จำกัด (มหาชน)</t>
  </si>
  <si>
    <t>CRD</t>
  </si>
  <si>
    <t>บริษัท เชียงใหม่ริมดอย จำกัด (มหาชน)</t>
  </si>
  <si>
    <t>CSR</t>
  </si>
  <si>
    <t>บริษัท เทพธานีกรีฑา จำกัด (มหาชน)</t>
  </si>
  <si>
    <t>CSS</t>
  </si>
  <si>
    <t>บริษัท คอมมิวนิเคชั่น แอนด์ ซิสเต็มส์ โซลูชั่น จำกัด (มหาชน)</t>
  </si>
  <si>
    <t>D</t>
  </si>
  <si>
    <t>บริษัท เดนทัล คอร์ปอเรชั่น จำกัด (มหาชน)</t>
  </si>
  <si>
    <t>DCC</t>
  </si>
  <si>
    <t>บริษัท ไดนาสตี้เซรามิค จำกัด (มหาชน)</t>
  </si>
  <si>
    <t>DCON</t>
  </si>
  <si>
    <t>บริษัท ดีคอนโปรดักส์ จำกัด (มหาชน)</t>
  </si>
  <si>
    <t>DDD</t>
  </si>
  <si>
    <t>บริษัท ดู เดย์ ดรีม จำกัด (มหาชน)</t>
  </si>
  <si>
    <t>DHOUSE</t>
  </si>
  <si>
    <t>บริษัท ดีเฮ้าส์พัฒนา จำกัด (มหาชน)</t>
  </si>
  <si>
    <t>DIMET</t>
  </si>
  <si>
    <t>บริษัท ไดเมท (สยาม) จำกัด (มหาชน)</t>
  </si>
  <si>
    <t>DITTO</t>
  </si>
  <si>
    <t>บริษัท ดิทโต้ (ประเทศไทย) จำกัด (มหาชน)</t>
  </si>
  <si>
    <t>DMT</t>
  </si>
  <si>
    <t>บริษัท ทางยกระดับดอนเมือง จำกัด (มหาชน)</t>
  </si>
  <si>
    <t>DOD</t>
  </si>
  <si>
    <t>DOHOME</t>
  </si>
  <si>
    <t>DPAINT</t>
  </si>
  <si>
    <t>DRT</t>
  </si>
  <si>
    <t>DTAC</t>
  </si>
  <si>
    <t>DTCENT</t>
  </si>
  <si>
    <t>DTCI</t>
  </si>
  <si>
    <t>DUSIT</t>
  </si>
  <si>
    <t>DV8</t>
  </si>
  <si>
    <t>ECF</t>
  </si>
  <si>
    <t>EFORL</t>
  </si>
  <si>
    <t>EKH</t>
  </si>
  <si>
    <t>EPG</t>
  </si>
  <si>
    <t>ERW</t>
  </si>
  <si>
    <t>ETE</t>
  </si>
  <si>
    <t>F&amp;D</t>
  </si>
  <si>
    <t>FANCY</t>
  </si>
  <si>
    <t>FE</t>
  </si>
  <si>
    <t>FLOYD</t>
  </si>
  <si>
    <t>FN</t>
  </si>
  <si>
    <t>FORTH</t>
  </si>
  <si>
    <t>FSMART</t>
  </si>
  <si>
    <t>FTE</t>
  </si>
  <si>
    <t>FTI</t>
  </si>
  <si>
    <t>FVC</t>
  </si>
  <si>
    <t>GEL</t>
  </si>
  <si>
    <t>GENCO</t>
  </si>
  <si>
    <t>GLOBAL</t>
  </si>
  <si>
    <t>GLOCON</t>
  </si>
  <si>
    <t>GLORY</t>
  </si>
  <si>
    <t>GPI</t>
  </si>
  <si>
    <t>GRAMMY</t>
  </si>
  <si>
    <t>GRAND</t>
  </si>
  <si>
    <t>GSC</t>
  </si>
  <si>
    <t>HARN</t>
  </si>
  <si>
    <t>HEMP</t>
  </si>
  <si>
    <t>HL</t>
  </si>
  <si>
    <t>HMPRO</t>
  </si>
  <si>
    <t>HPT</t>
  </si>
  <si>
    <t>HTC</t>
  </si>
  <si>
    <t>HUMAN</t>
  </si>
  <si>
    <t>HYDRO</t>
  </si>
  <si>
    <t>ICC</t>
  </si>
  <si>
    <t>ICHI</t>
  </si>
  <si>
    <t>ICN</t>
  </si>
  <si>
    <t>IIG</t>
  </si>
  <si>
    <t>III</t>
  </si>
  <si>
    <t>ILINK</t>
  </si>
  <si>
    <t>ILM</t>
  </si>
  <si>
    <t>IMH</t>
  </si>
  <si>
    <t>IND</t>
  </si>
  <si>
    <t>INET</t>
  </si>
  <si>
    <t>INSET</t>
  </si>
  <si>
    <t>INTUCH</t>
  </si>
  <si>
    <t>IP</t>
  </si>
  <si>
    <t>IRCP</t>
  </si>
  <si>
    <t>IT</t>
  </si>
  <si>
    <t>ITC</t>
  </si>
  <si>
    <t>ITEL</t>
  </si>
  <si>
    <t>ITNS</t>
  </si>
  <si>
    <t>JAK</t>
  </si>
  <si>
    <t>JAS</t>
  </si>
  <si>
    <t>JCKH</t>
  </si>
  <si>
    <t>JCT</t>
  </si>
  <si>
    <t>JDF</t>
  </si>
  <si>
    <t>JKN</t>
  </si>
  <si>
    <t>JMART</t>
  </si>
  <si>
    <t>JSP</t>
  </si>
  <si>
    <t>JTS</t>
  </si>
  <si>
    <t>JUBILE</t>
  </si>
  <si>
    <t>JWD</t>
  </si>
  <si>
    <t>K</t>
  </si>
  <si>
    <t>KAMART</t>
  </si>
  <si>
    <t>KASET</t>
  </si>
  <si>
    <t>KBS</t>
  </si>
  <si>
    <t>KDH</t>
  </si>
  <si>
    <t>KEX</t>
  </si>
  <si>
    <t>KGEN</t>
  </si>
  <si>
    <t>KIAT</t>
  </si>
  <si>
    <t>KISS</t>
  </si>
  <si>
    <t>KK</t>
  </si>
  <si>
    <t>KLINIQ</t>
  </si>
  <si>
    <t>KOOL</t>
  </si>
  <si>
    <t>KSL</t>
  </si>
  <si>
    <t>KTIS</t>
  </si>
  <si>
    <t>KTMS</t>
  </si>
  <si>
    <t>KUN</t>
  </si>
  <si>
    <t>KWC</t>
  </si>
  <si>
    <t>KYE</t>
  </si>
  <si>
    <t>L&amp;E</t>
  </si>
  <si>
    <t>LDC</t>
  </si>
  <si>
    <t>LEO</t>
  </si>
  <si>
    <t>LOXLEY</t>
  </si>
  <si>
    <t>LPH</t>
  </si>
  <si>
    <t>LRH</t>
  </si>
  <si>
    <t>LST</t>
  </si>
  <si>
    <t>M</t>
  </si>
  <si>
    <t>MACO</t>
  </si>
  <si>
    <t>MAJOR</t>
  </si>
  <si>
    <t>MAKRO</t>
  </si>
  <si>
    <t>บริษัท ดีโอดี ไบโอเทค จำกัด (มหาชน)</t>
  </si>
  <si>
    <t>บริษัท ดูโฮม จำกัด (มหาชน)</t>
  </si>
  <si>
    <t>บริษัท สีเดลต้า จำกัด (มหาชน)</t>
  </si>
  <si>
    <t>บริษัท ผลิตภัณฑ์ตราเพชร จำกัด (มหาชน)</t>
  </si>
  <si>
    <t>บริษัท โทเทิ่ล แอ็คเซ็ส คอมมูนิเคชั่น จำกัด (มหาชน)</t>
  </si>
  <si>
    <t>บริษัท ดี.ที.ซี. เอ็นเตอร์ไพรส์ จำกัด (มหาชน)</t>
  </si>
  <si>
    <t>บริษัท ดี.ที.ซี.อินดัสตรี่ส์ จำกัด (มหาชน)</t>
  </si>
  <si>
    <t>บริษัท ดุสิตธานี จำกัด (มหาชน)</t>
  </si>
  <si>
    <t>บริษัท ดีวี8 จำกัด (มหาชน)</t>
  </si>
  <si>
    <t>บริษัท อีสต์โคสท์เฟอร์นิเทค จำกัด (มหาชน)</t>
  </si>
  <si>
    <t>บริษัท อี ฟอร์ แอล เอม จำกัด (มหาชน)</t>
  </si>
  <si>
    <t>บริษัท เอกชัยการแพทย์ จำกัด (มหาชน)</t>
  </si>
  <si>
    <t>บริษัท อีสเทิร์นโพลีเมอร์ กรุ๊ป จำกัด (มหาชน)</t>
  </si>
  <si>
    <t>บริษัท ดิ เอราวัณ กรุ๊ป จำกัด (มหาชน)</t>
  </si>
  <si>
    <t>บริษัท บูรพา เทคนิคอล เอ็นจิเนียริ่ง จำกัด (มหาชน)</t>
  </si>
  <si>
    <t>บริษัท ฟู้ดแอนด์ดริ๊งส์ จำกัด (มหาชน)</t>
  </si>
  <si>
    <t>บริษัท แฟนซีวู๊ด อินดัสตรีส จำกัด (มหาชน)</t>
  </si>
  <si>
    <t>บริษัท ฟาร์อีสท์ เฟมไลน์ ดีดีบี จำกัด (มหาชน)</t>
  </si>
  <si>
    <t>บริษัท ฟลอยด์ จำกัด (มหาชน)</t>
  </si>
  <si>
    <t>บริษัท เอฟเอ็น แฟคตอรี่ เอ๊าท์เลท จำกัด (มหาชน)</t>
  </si>
  <si>
    <t>บริษัท ฟอร์ท คอร์ปอเรชั่น จำกัด (มหาชน)</t>
  </si>
  <si>
    <t>บริษัท ฟอร์ท สมาร์ท เซอร์วิส จำกัด (มหาชน)</t>
  </si>
  <si>
    <t>บริษัท ไฟร์เทรดเอ็นจิเนียริ่ง จำกัด (มหาชน)</t>
  </si>
  <si>
    <t>บริษัท ฟังก์ชั่น อินเตอร์เนชั่นแนล จำกัด (มหาชน)</t>
  </si>
  <si>
    <t>บริษัท ฟิลเตอร์ วิชั่น จำกัด (มหาชน)</t>
  </si>
  <si>
    <t>บริษัท เจนเนอรัล เอนจิเนียริ่ง จำกัด (มหาชน)</t>
  </si>
  <si>
    <t>บริษัทบริหารและพัฒนาเพื่อการอนุรักษ์สิ่งแวดล้อม จำกัด(มหาชน)</t>
  </si>
  <si>
    <t>บริษัท สยามโกลบอลเฮ้าส์ จำกัด (มหาชน)</t>
  </si>
  <si>
    <t>บริษัท โกลบอล คอนซูเมอร์ จำกัด (มหาชน)</t>
  </si>
  <si>
    <t>บริษัท รุ่งเรืองตลอดไป จำกัด (มหาชน)</t>
  </si>
  <si>
    <t>บริษัท กรังด์ปรีซ์ อินเตอร์เนชั่นแนล จำกัด (มหาชน)</t>
  </si>
  <si>
    <t>บริษัท จีเอ็มเอ็ม แกรมมี่ จำกัด (มหาชน)</t>
  </si>
  <si>
    <t>บริษัท แกรนด์ แอสเสท โฮเทลส์ แอนด์ พรอพเพอร์ตี้ จำกัด(มหาชน)</t>
  </si>
  <si>
    <t>บริษัท โกลบอล เซอร์วิส เซ็นเตอร์ จำกัด (มหาชน)</t>
  </si>
  <si>
    <t>บริษัท หาญ เอ็นจิเนียริ่ง โซลูชั่นส์ จำกัด (มหาชน)</t>
  </si>
  <si>
    <t>บริษัท เฮลท์ เอ็มไพร์ คอร์ปอเรชั่น จำกัด (มหาชน)</t>
  </si>
  <si>
    <t>บริษัท เฮลท์ลีด จำกัด (มหาชน)</t>
  </si>
  <si>
    <t>บริษัท โฮม โปรดักส์ เซ็นเตอร์ จำกัด (มหาชน)</t>
  </si>
  <si>
    <t>บริษัท โฮม พอตเทอรี่ จำกัด (มหาชน)</t>
  </si>
  <si>
    <t>บริษัท หาดทิพย์ จำกัด (มหาชน)</t>
  </si>
  <si>
    <t>บริษัท ฮิวแมนิก้า จำกัด (มหาชน)</t>
  </si>
  <si>
    <t>บริษัท ไฮโดรเท็ค จำกัด (มหาชน)</t>
  </si>
  <si>
    <t>บริษัท ไอ.ซี.ซี. อินเตอร์เนชั่นแนล จำกัด (มหาชน)</t>
  </si>
  <si>
    <t>บริษัท อิชิตัน กรุ๊ป จำกัด (มหาชน)</t>
  </si>
  <si>
    <t>บริษัท อินฟอร์เมชั่น แอนด์ คอมมิวนิเคชั่น เน็ทเวิร์คส จำกัด (มหาชน)</t>
  </si>
  <si>
    <t>บริษัท ไอแอนด์ไอ กรุ๊ป จำกัด (มหาชน)</t>
  </si>
  <si>
    <t>บริษัท ทริพเพิล ไอ โลจิสติกส์ จำกัด (มหาชน)</t>
  </si>
  <si>
    <t>บริษัท อินเตอร์ลิ้งค์ คอมมิวนิเคชั่น จำกัด (มหาชน)</t>
  </si>
  <si>
    <t>บริษัท อินเด็กซ์ ลิฟวิ่งมอลล์ จำกัด (มหาชน)</t>
  </si>
  <si>
    <t>บริษัท โรงพยาบาลอินเตอร์เมดิคัล แคร์ แอนด์ แล็บ จำกัด (มหาชน)</t>
  </si>
  <si>
    <t>บริษัท อินเด็กซ์ อินเตอร์เนชั่นแนล กรุ๊ป จำกัด (มหาชน)</t>
  </si>
  <si>
    <t>บริษัท อินเทอร์เน็ตประเทศไทย จำกัด (มหาชน)</t>
  </si>
  <si>
    <t>บริษัท อินฟราเซท จำกัด (มหาชน)</t>
  </si>
  <si>
    <t>บริษัท อินทัช โฮลดิ้งส์ จำกัด (มหาชน)</t>
  </si>
  <si>
    <t>บริษัท อินเตอร์ ฟาร์มา จำกัด (มหาชน)</t>
  </si>
  <si>
    <t>บริษัท อินเตอร์เนชั่นแนล รีเสริช คอร์ปอเรชั่น จำกัด (มหาชน)</t>
  </si>
  <si>
    <t>บริษัท ไอที ซิตี้ จำกัด (มหาชน)</t>
  </si>
  <si>
    <t>บริษัท ไอ-เทล คอร์ปอเรชั่น จำกัด (มหาชน)</t>
  </si>
  <si>
    <t>บริษัท อินเตอร์ลิ้งค์ เทเลคอม จำกัด (มหาชน)</t>
  </si>
  <si>
    <t>บริษัท อินเตอร์เนชั่นแนล เน็ตเวิร์ค ซิสเต็ม จำกัด (มหาชน)</t>
  </si>
  <si>
    <t>บริษัท จักรไพศาล เอสเตท จำกัด (มหาชน)</t>
  </si>
  <si>
    <t>บริษัทจัสมิน อินเตอร์เนชั่นแนล จำกัด (มหาชน)</t>
  </si>
  <si>
    <t>บริษัท เจซีเค ฮอสพิทอลลิตี้ จำกัด (มหาชน)</t>
  </si>
  <si>
    <t>บริษัท แจ๊กเจียอุตสาหกรรม (ไทย) จำกัด (มหาชน)</t>
  </si>
  <si>
    <t>บริษัท เจดีฟู้ด จำกัด (มหาชน)</t>
  </si>
  <si>
    <t>บริษัท เจเคเอ็น โกลบอล กรุ๊ป จำกัด (มหาชน)</t>
  </si>
  <si>
    <t>บริษัท เจ มาร์ท จำกัด (มหาชน)</t>
  </si>
  <si>
    <t>บริษัท โรงงานเภสัชอุตสาหกรรม เจเอสพี (ประเทศไทย) จำกัด (มหาชน)</t>
  </si>
  <si>
    <t>บริษัท จัสมิน เทคโนโลยี โซลูชั่น จำกัด (มหาชน)</t>
  </si>
  <si>
    <t>บริษัท ยูบิลลี่ เอ็นเตอร์ไพรส์ จำกัด (มหาชน)</t>
  </si>
  <si>
    <t>บริษัท เจดับเบิ้ลยูดี อินโฟโลจิสติกส์ จำกัด (มหาชน)</t>
  </si>
  <si>
    <t>บริษัท คิงส์เมน ซี.เอ็ม.ที.ไอ. จำกัด (มหาชน)</t>
  </si>
  <si>
    <t>บริษัท คาร์มาร์ท จำกัด (มหาชน)</t>
  </si>
  <si>
    <t>บริษัท ไทยฮา จำกัด (มหาชน)</t>
  </si>
  <si>
    <t>บริษัท น้ำตาลครบุรี จำกัด (มหาชน)</t>
  </si>
  <si>
    <t>บริษัท ธนบุรี เมดิเคิล เซ็นเตอร์ จำกัด (มหาชน)</t>
  </si>
  <si>
    <t>บริษัท เคอรี่ เอ็กซ์เพรส (ประเทศไทย) จำกัด (มหาชน)</t>
  </si>
  <si>
    <t>บริษัท คิง เจน จำกัด (มหาชน)</t>
  </si>
  <si>
    <t>บริษัท เกียรติธนา ขนส่ง จำกัด (มหาชน)</t>
  </si>
  <si>
    <t>บริษัท โรจูคิส อินเตอร์เนชั่นแนล จำกัด (มหาชน)</t>
  </si>
  <si>
    <t>บริษัท เคแอนด์เค ซุปเปอร์สโตร์ เซาท์เทิร์น จำกัด (มหาชน)</t>
  </si>
  <si>
    <t>บริษัท เดอะคลีนิกค์ คลินิกเวชกรรม จำกัด (มหาชน)</t>
  </si>
  <si>
    <t>บริษัท มาสเตอร์คูล อินเตอร์เนชั่นแนล จำกัด (มหาชน)</t>
  </si>
  <si>
    <t>บริษัท น้ำตาลขอนแก่น จำกัด (มหาชน)</t>
  </si>
  <si>
    <t>บริษัท เกษตรไทย อินเตอร์เนชั่นแนล ชูการ์ คอร์ปอเรชั่น จำกัด (มหาชน)</t>
  </si>
  <si>
    <t>บริษัท เคที เมดิคอล เซอร์วิส จำกัด (มหาชน)</t>
  </si>
  <si>
    <t>บริษัท วิลล่า คุณาลัย จำกัด (มหาชน)</t>
  </si>
  <si>
    <t>บริษัท กรุงเทพโสภณ จำกัด (มหาชน)</t>
  </si>
  <si>
    <t>บริษัท กันยงอีเลคทริก จำกัด (มหาชน)</t>
  </si>
  <si>
    <t>บริษัท ไลท์ติ้ง แอนด์ อีควิปเมนท์ จำกัด (มหาชน)</t>
  </si>
  <si>
    <t>บริษัท แอลดีซี เด็นทัล จำกัด (มหาชน)</t>
  </si>
  <si>
    <t>บริษัท ลีโอ โกลบอล โลจิสติกส์ จำกัด (มหาชน)</t>
  </si>
  <si>
    <t>บริษัท ล็อกซเล่ย์ จำกัด (มหาชน)</t>
  </si>
  <si>
    <t>บริษัท โรงพยาบาล ลาดพร้าว จำกัด (มหาชน)</t>
  </si>
  <si>
    <t>บริษัท ลากูน่า รีสอร์ท แอนด์ โฮเท็ล จำกัด (มหาชน)</t>
  </si>
  <si>
    <t>บริษัท ล่ำสูง (ประเทศไทย) จำกัด (มหาชน)</t>
  </si>
  <si>
    <t>บริษัท เอ็มเค เรสโตรองต์ กรุ๊ป จำกัด (มหาชน)</t>
  </si>
  <si>
    <t>บริษัท มาสเตอร์ แอด จำกัด (มหาชน)</t>
  </si>
  <si>
    <t>บริษัท เมเจอร์ ซีนีเพล็กซ์ กรุ้ป จำกัด (มหาชน)</t>
  </si>
  <si>
    <t>บริษัท สยามแม็คโคร จำกัด (มหาชน)</t>
  </si>
  <si>
    <t>MALEE</t>
  </si>
  <si>
    <t>บริษัท มาลีกรุ๊ป จำกัด (มหาชน)</t>
  </si>
  <si>
    <t>MANRIN</t>
  </si>
  <si>
    <t>บริษัท แมนดารินโฮเต็ล จำกัด (มหาชน)</t>
  </si>
  <si>
    <t>MASTER</t>
  </si>
  <si>
    <t>บริษัท มาสเตอร์ สไตล์ จำกัด (มหาชน)</t>
  </si>
  <si>
    <t>MATCH</t>
  </si>
  <si>
    <t>บริษัท แม็ทชิ่ง แม็กซิไมซ์ โซลูชั่น จำกัด (มหาชน)</t>
  </si>
  <si>
    <t>MATI</t>
  </si>
  <si>
    <t>บริษัท มติชน จำกัด (มหาชน)</t>
  </si>
  <si>
    <t>MC</t>
  </si>
  <si>
    <t>บริษัท แม็คกรุ๊ป จำกัด (มหาชน)</t>
  </si>
  <si>
    <t>M-CHAI</t>
  </si>
  <si>
    <t>บริษัท โรงพยาบาลมหาชัย จำกัด (มหาชน)</t>
  </si>
  <si>
    <t>MCOT</t>
  </si>
  <si>
    <t>บริษัท อสมท จำกัด (มหาชน)</t>
  </si>
  <si>
    <t>MEGA</t>
  </si>
  <si>
    <t>บริษัท เมก้า ไลฟ์ไซแอ็นซ์ จำกัด (มหาชน)</t>
  </si>
  <si>
    <t>MENA</t>
  </si>
  <si>
    <t>บริษัท มีนาทรานสปอร์ต จำกัด (มหาชน)</t>
  </si>
  <si>
    <t>META</t>
  </si>
  <si>
    <t>บริษัท เมตะ คอร์ปอเรชั่น จำกัด (มหาชน)</t>
  </si>
  <si>
    <t>MFEC</t>
  </si>
  <si>
    <t>บริษัท เอ็ม เอฟ อี ซี จำกัด (มหาชน)</t>
  </si>
  <si>
    <t>MIDA</t>
  </si>
  <si>
    <t>บริษัท ไมด้า แอสเซ็ท จำกัด (มหาชน)</t>
  </si>
  <si>
    <t>MINT</t>
  </si>
  <si>
    <t>บริษัท ไมเนอร์ อินเตอร์เนชั่นแนล จำกัด (มหาชน)</t>
  </si>
  <si>
    <t>MODERN</t>
  </si>
  <si>
    <t>บริษัท โมเดอร์นฟอร์มกรุ๊ป จำกัด (มหาชน)</t>
  </si>
  <si>
    <t>MONO</t>
  </si>
  <si>
    <t>บริษัท โมโน เน็กซ์ จำกัด (มหาชน)</t>
  </si>
  <si>
    <t>MOONG</t>
  </si>
  <si>
    <t>บริษัท มุ่งพัฒนา อินเตอร์แนชชั่นแนล จำกัด (มหาชน)</t>
  </si>
  <si>
    <t>MORE</t>
  </si>
  <si>
    <t>บริษัท มอร์ รีเทิร์น จำกัด (มหาชน)</t>
  </si>
  <si>
    <t>MOSHI</t>
  </si>
  <si>
    <t>บริษัท โมชิ โมชิ รีเทล คอร์ปอเรชั่น จำกัด (มหาชน)</t>
  </si>
  <si>
    <t>MPIC</t>
  </si>
  <si>
    <t>บริษัท เอ็ม พิคเจอร์ส เอ็นเตอร์เทนเม้นท์ จำกัด (มหาชน)</t>
  </si>
  <si>
    <t>MSC</t>
  </si>
  <si>
    <t>บริษัท เมโทรซิสเต็มส์คอร์ปอเรชั่น จำกัด (มหาชน)</t>
  </si>
  <si>
    <t>MUD</t>
  </si>
  <si>
    <t>บริษัท มัด แอนด์ ฮาวด์ จำกัด (มหาชน)</t>
  </si>
  <si>
    <t>MVP</t>
  </si>
  <si>
    <t>บริษัท เอ็ม วิชั่น จำกัด (มหาชน)</t>
  </si>
  <si>
    <t>NATION</t>
  </si>
  <si>
    <t>บริษัท เนชั่น กรุ๊ป (ไทยแลนด์) จำกัด (มหาชน)</t>
  </si>
  <si>
    <t>NC</t>
  </si>
  <si>
    <t>บริษัท นิวซิตี้ (กรุงเทพฯ) จำกัด (มหาชน)</t>
  </si>
  <si>
    <t>NCL</t>
  </si>
  <si>
    <t>บริษัท เอ็นซีแอล อินเตอร์เนชั่นแนล โลจิสติกส์ จำกัด (มหาชน)</t>
  </si>
  <si>
    <t>NETBAY</t>
  </si>
  <si>
    <t>บริษัท เน็ตเบย์ จำกัด (มหาชน)</t>
  </si>
  <si>
    <t>NEW</t>
  </si>
  <si>
    <t>บริษัท วัฒนาการแพทย์ จำกัด (มหาชน)</t>
  </si>
  <si>
    <t>NEWS</t>
  </si>
  <si>
    <t>บริษัท นิวส์ เน็ตเวิร์ค คอร์ปอเรชั่น จำกัด (มหาชน)</t>
  </si>
  <si>
    <t>NINE</t>
  </si>
  <si>
    <t>บริษัท เนชั่น อินเตอร์เนชั่นแนล เอ็ดดูเทนเมนท์ จำกัด (มหาชน)</t>
  </si>
  <si>
    <t>NOK</t>
  </si>
  <si>
    <t>บริษัท สายการบินนกแอร์ จำกัด (มหาชน)</t>
  </si>
  <si>
    <t>NPK</t>
  </si>
  <si>
    <t>บริษัท นิวพลัสนิตติ้ง จำกัด (มหาชน)</t>
  </si>
  <si>
    <t>NRF</t>
  </si>
  <si>
    <t>บริษัท เอ็นอาร์ อินสแตนท์ โปรดิวซ์ จำกัด (มหาชน)</t>
  </si>
  <si>
    <t>NSL</t>
  </si>
  <si>
    <t>บริษัท เอ็นเอสแอล ฟู้ดส์ จำกัด (มหาชน)</t>
  </si>
  <si>
    <t>NTSC</t>
  </si>
  <si>
    <t>บริษัท นิวทรีชั่น เอสซี จำกัด (มหาชน)</t>
  </si>
  <si>
    <t>NTV</t>
  </si>
  <si>
    <t>บริษัท โรงพยาบาลนนทเวช จำกัด (มหาชน)</t>
  </si>
  <si>
    <t>NV</t>
  </si>
  <si>
    <t>บริษัท โนวา ออร์แกนิค จำกัด (มหาชน)</t>
  </si>
  <si>
    <t>NYT</t>
  </si>
  <si>
    <t>บริษัท นามยง เทอร์มินัล จำกัด (มหาชน)</t>
  </si>
  <si>
    <t>OCC</t>
  </si>
  <si>
    <t>บริษัท โอ ซี ซี จำกัด (มหาชน)</t>
  </si>
  <si>
    <t>OGC</t>
  </si>
  <si>
    <t>บริษัท โอเชียนกลาส จำกัด (มหาชน)</t>
  </si>
  <si>
    <t>OHTL</t>
  </si>
  <si>
    <t>บริษัท โอเอชทีแอล จำกัด (มหาชน)</t>
  </si>
  <si>
    <t>OISHI</t>
  </si>
  <si>
    <t>บริษัท โออิชิ กรุ๊ป จำกัด (มหาชน)</t>
  </si>
  <si>
    <t>ONEE</t>
  </si>
  <si>
    <t>บริษัท เดอะ วัน เอ็นเตอร์ไพรส์ จำกัด (มหาชน)</t>
  </si>
  <si>
    <t>OSP</t>
  </si>
  <si>
    <t>บริษัท โอสถสภา จำกัด (มหาชน)</t>
  </si>
  <si>
    <t>OTO</t>
  </si>
  <si>
    <t>บริษัท วันทูวัน คอนแทคส์ จำกัด (มหาชน)</t>
  </si>
  <si>
    <t>PAF</t>
  </si>
  <si>
    <t>บริษัท แพนเอเซียฟุตแวร์ จำกัด (มหาชน)</t>
  </si>
  <si>
    <t>PB</t>
  </si>
  <si>
    <t>บริษัท เพรซิเดนท์ เบเกอรี่ จำกัด (มหาชน)</t>
  </si>
  <si>
    <t>PDJ</t>
  </si>
  <si>
    <t>บริษัท แพรนด้า จิวเวลรี่ จำกัด (มหาชน)</t>
  </si>
  <si>
    <t>PG</t>
  </si>
  <si>
    <t>บริษัท ประชาอาภรณ์ จำกัด (มหาชน)</t>
  </si>
  <si>
    <t>PHOL</t>
  </si>
  <si>
    <t>บริษัท ผลธัญญะ จำกัด (มหาชน)</t>
  </si>
  <si>
    <t>PICO</t>
  </si>
  <si>
    <t>บริษัท ปิโก (ไทยแลนด์) จำกัด (มหาชน)</t>
  </si>
  <si>
    <t>PLANB</t>
  </si>
  <si>
    <t>บริษัท แพลน บี มีเดีย จำกัด (มหาชน)</t>
  </si>
  <si>
    <t>PLANET</t>
  </si>
  <si>
    <t>บริษัท แพลนเน็ต คอมมิวนิเคชั่น เอเชีย จำกัด (มหาชน)</t>
  </si>
  <si>
    <t>PLUS</t>
  </si>
  <si>
    <t>บริษัท โรแยล พลัส จำกัด (มหาชน)</t>
  </si>
  <si>
    <t>PM</t>
  </si>
  <si>
    <t>บริษัท พรีเมียร์ มาร์เก็ตติ้ง จำกัด (มหาชน)</t>
  </si>
  <si>
    <t>PORT</t>
  </si>
  <si>
    <t>บริษัท สหไทย เทอร์มินอล จำกัด (มหาชน)</t>
  </si>
  <si>
    <t>POST</t>
  </si>
  <si>
    <t>บริษัท บางกอก โพสต์ จำกัด (มหาชน)</t>
  </si>
  <si>
    <t>PPP</t>
  </si>
  <si>
    <t>บริษัท พรีเมียร์ โพรดักส์ จำกัด (มหาชน)</t>
  </si>
  <si>
    <t>PPS</t>
  </si>
  <si>
    <t>บริษัท โปรเจค แพลนนิ่ง เซอร์วิส จำกัด (มหาชน)</t>
  </si>
  <si>
    <t>PR9</t>
  </si>
  <si>
    <t>บริษัท โรงพยาบาลพระรามเก้า จำกัด (มหาชน)</t>
  </si>
  <si>
    <t>PRAKIT</t>
  </si>
  <si>
    <t>บริษัท ประกิต โฮลดิ้งส์ จำกัด (มหาชน)</t>
  </si>
  <si>
    <t>PRG</t>
  </si>
  <si>
    <t>บริษัท พี อาร์ จี คอร์ปอเรชั่น จำกัด (มหาชน)</t>
  </si>
  <si>
    <t>PRI</t>
  </si>
  <si>
    <t>บริษัท พรีโม เซอร์วิส โซลูชั่น จำกัด (มหาชน)</t>
  </si>
  <si>
    <t>PRINC</t>
  </si>
  <si>
    <t>บริษัท พริ้นซิเพิล แคปิตอล จำกัด (มหาชน)</t>
  </si>
  <si>
    <t>PRM</t>
  </si>
  <si>
    <t>บริษัท พริมา มารีน จำกัด (มหาชน)</t>
  </si>
  <si>
    <t>PRO</t>
  </si>
  <si>
    <t>บริษัท โปรเฟสชั่นแนล เวสต์ เทคโนโลยี (1999) จำกัด (มหาชน)</t>
  </si>
  <si>
    <t>PROEN</t>
  </si>
  <si>
    <t>บริษัท โปรเอ็น คอร์ป จำกัด (มหาชน)</t>
  </si>
  <si>
    <t>PROS</t>
  </si>
  <si>
    <t>บริษัท พรอสเพอร์ เอ็นจิเนียริ่ง จำกัด (มหาชน)</t>
  </si>
  <si>
    <t>PROUD</t>
  </si>
  <si>
    <t>บริษัท พราว เรียล เอสเตท จำกัด (มหาชน)</t>
  </si>
  <si>
    <t>PSG</t>
  </si>
  <si>
    <t>บริษัท พีเอสจี คอร์ปอเรชั่น จำกัด (มหาชน)</t>
  </si>
  <si>
    <t>PSL</t>
  </si>
  <si>
    <t>บริษัท พรีเชียส ชิพปิ้ง จำกัด (มหาชน)</t>
  </si>
  <si>
    <t>PT</t>
  </si>
  <si>
    <t>บริษัท พรีเมียร์ เทคโนโลยี จำกัด (มหาชน)</t>
  </si>
  <si>
    <t>PTECH</t>
  </si>
  <si>
    <t>บริษัท พลัส เทค อินโนเวชั่น จำกัด (มหาชน)</t>
  </si>
  <si>
    <t>Q-CON</t>
  </si>
  <si>
    <t>บริษัท ควอลิตี้คอนสตรัคชั่นโปรดัคส์ จำกัด (มหาชน)</t>
  </si>
  <si>
    <t>QLT</t>
  </si>
  <si>
    <t>บริษัท ควอลลีเทค จำกัด (มหาชน)</t>
  </si>
  <si>
    <t>RAM</t>
  </si>
  <si>
    <t>บริษัท โรงพยาบาลรามคำแหง จำกัด (มหาชน)</t>
  </si>
  <si>
    <t>RBF</t>
  </si>
  <si>
    <t>บริษัท อาร์ แอนด์ บี ฟู้ด ซัพพลาย จำกัด (มหาชน)</t>
  </si>
  <si>
    <t>RCL</t>
  </si>
  <si>
    <t>บริษัท อาร์ ซี แอล จำกัด (มหาชน)</t>
  </si>
  <si>
    <t>RJH</t>
  </si>
  <si>
    <t>บริษัท โรงพยาบาลราชธานี จำกัด (มหาชน)</t>
  </si>
  <si>
    <t>ROCK</t>
  </si>
  <si>
    <t>บริษัท ร้อกเวิธ จำกัด (มหาชน)</t>
  </si>
  <si>
    <t>ROH</t>
  </si>
  <si>
    <t>บริษัท โรงแรมรอยัล ออคิด (ประเทศไทย) จำกัด (มหาชน)</t>
  </si>
  <si>
    <t>RP</t>
  </si>
  <si>
    <t>บริษัท ท่าเรือราชาเฟอร์รี่ จำกัด (มหาชน)</t>
  </si>
  <si>
    <t>RPH</t>
  </si>
  <si>
    <t>บริษัท โรงพยาบาลราชพฤกษ์ จำกัด (มหาชน)</t>
  </si>
  <si>
    <t>RS</t>
  </si>
  <si>
    <t>บริษัท อาร์เอส จำกัด (มหาชน)</t>
  </si>
  <si>
    <t>RSP</t>
  </si>
  <si>
    <t>บริษัท ริช สปอร์ต จำกัด (มหาชน)</t>
  </si>
  <si>
    <t>S&amp;J</t>
  </si>
  <si>
    <t>บ.เอส แอนด์ เจ อินเตอร์เนชั่นแนล เอนเตอร์ไพรส์ จำกัด (มหาชน)</t>
  </si>
  <si>
    <t>SABINA</t>
  </si>
  <si>
    <t>บริษัท ซาบีน่า จำกัด (มหาชน)</t>
  </si>
  <si>
    <t>SABUY</t>
  </si>
  <si>
    <t>บริษัท สบาย เทคโนโลยี จำกัด (มหาชน)</t>
  </si>
  <si>
    <t>SAMART</t>
  </si>
  <si>
    <t>บริษัท สามารถคอร์ปอเรชั่น จำกัด (มหาชน)</t>
  </si>
  <si>
    <t>SAMTEL</t>
  </si>
  <si>
    <t>บริษัท สามารถเทลคอม จำกัด (มหาชน)</t>
  </si>
  <si>
    <t>SAPPE</t>
  </si>
  <si>
    <t>บริษัท เซ็ปเป้ จำกัด (มหาชน)</t>
  </si>
  <si>
    <t>SAUCE</t>
  </si>
  <si>
    <t>บริษัท ไทยเทพรส จำกัด (มหาชน)</t>
  </si>
  <si>
    <t>SAWANG</t>
  </si>
  <si>
    <t>บริษัท สว่างเอ็กซ์ปอร์ต จำกัด (มหาชน)</t>
  </si>
  <si>
    <t>บริษัท ปูนซิเมนต์ไทย จำกัด(มหาชน)</t>
  </si>
  <si>
    <t>SCCC</t>
  </si>
  <si>
    <t>บริษัท ปูนซีเมนต์นครหลวง จำกัด (มหาชน)</t>
  </si>
  <si>
    <t>SCM</t>
  </si>
  <si>
    <t>บริษัท ซัคเซสมอร์ บีอิ้งค์ จำกัด (มหาชน)</t>
  </si>
  <si>
    <t>SCP</t>
  </si>
  <si>
    <t>บริษัท ทักษิณคอนกรีต จำกัด (มหาชน)</t>
  </si>
  <si>
    <t>SDC</t>
  </si>
  <si>
    <t>บริษัท สามารถ ดิจิตอล จำกัด (มหาชน)</t>
  </si>
  <si>
    <t>SE</t>
  </si>
  <si>
    <t>บริษัท สยามอีสต์ โซลูชั่น จำกัด (มหาชน)</t>
  </si>
  <si>
    <t>SECURE</t>
  </si>
  <si>
    <t>บริษัท เอ็นฟอร์ซ ซีเคียว จำกัด (มหาชน)</t>
  </si>
  <si>
    <t>SE-ED</t>
  </si>
  <si>
    <t>บริษัท ซีเอ็ดยูเคชั่น จำกัด (มหาชน)</t>
  </si>
  <si>
    <t>SENAJ</t>
  </si>
  <si>
    <t>บริษัท เสนา เจ พร็อพเพอร์ตี้ จำกัด (มหาชน)</t>
  </si>
  <si>
    <t>SFP</t>
  </si>
  <si>
    <t>บริษัท อาหารสยาม จำกัด(มหาชน)</t>
  </si>
  <si>
    <t>SHANG</t>
  </si>
  <si>
    <t>บริษัท แชงกรี-ลา โฮเต็ล จำกัด (มหาชน)</t>
  </si>
  <si>
    <t>SHR</t>
  </si>
  <si>
    <t>บริษัท เอส โฮเทล แอนด์ รีสอร์ท จำกัด (มหาชน)</t>
  </si>
  <si>
    <t>SIAM</t>
  </si>
  <si>
    <t>บริษัท สยามสตีลอินเตอร์เนชั่นแนล จำกัด (มหาชน)</t>
  </si>
  <si>
    <t>SICT</t>
  </si>
  <si>
    <t>บริษัท ซิลิคอน คราฟท์ เทคโนโลยี จำกัด (มหาชน)</t>
  </si>
  <si>
    <t>SIMAT</t>
  </si>
  <si>
    <t>บริษัท ไซแมท เทคโนโลยี จำกัด (มหาชน)</t>
  </si>
  <si>
    <t>บริษัท ซิงเกอร์ประเทศไทย จำกัด (มหาชน)</t>
  </si>
  <si>
    <t>SIS</t>
  </si>
  <si>
    <t>บริษัท เอสไอเอส ดิสทริบิวชั่น (ประเทศไทย) จำกัด (มหาชน)</t>
  </si>
  <si>
    <t>SISB</t>
  </si>
  <si>
    <t>บริษัท เอสไอเอสบี จำกัด (มหาชน)</t>
  </si>
  <si>
    <t>SK</t>
  </si>
  <si>
    <t>บริษัท ศิรกร จำกัด (มหาชน)</t>
  </si>
  <si>
    <t>SKN</t>
  </si>
  <si>
    <t>บริษัท ส.กิจชัย เอ็นเตอร์ไพรส์ จำกัด (มหาชน)</t>
  </si>
  <si>
    <t>SKR</t>
  </si>
  <si>
    <t>บริษัท ศิครินทร์ จำกัด (มหาชน)</t>
  </si>
  <si>
    <t>SKY</t>
  </si>
  <si>
    <t>บริษัท สกาย ไอซีที จำกัด (มหาชน)</t>
  </si>
  <si>
    <t>SLM</t>
  </si>
  <si>
    <t>บริษัท เอส แอล เอ็ม คอร์ปอเรชั่น จำกัด (มหาชน)</t>
  </si>
  <si>
    <t>SMART</t>
  </si>
  <si>
    <t>บริษัท สมาร์ทคอนกรีต จำกัด (มหาชน)</t>
  </si>
  <si>
    <t>SMD</t>
  </si>
  <si>
    <t>บริษัท เซนต์เมด จำกัด (มหาชน)</t>
  </si>
  <si>
    <t>SNNP</t>
  </si>
  <si>
    <t>บริษัท ศรีนานาพร มาร์เก็ตติ้ง จำกัด (มหาชน)</t>
  </si>
  <si>
    <t>SNP</t>
  </si>
  <si>
    <t>บริษัท เอส แอนด์ พี ซินดิเคท จำกัด (มหาชน)</t>
  </si>
  <si>
    <t>SO</t>
  </si>
  <si>
    <t>บริษัท สยามราชธานี จำกัด (มหาชน)</t>
  </si>
  <si>
    <t>SONIC</t>
  </si>
  <si>
    <t>บริษัท โซนิค อินเตอร์เฟรท จำกัด (มหาชน)</t>
  </si>
  <si>
    <t>SORKON</t>
  </si>
  <si>
    <t>บริษัท ส. ขอนแก่นฟู้ดส์ จำกัด (มหาชน)</t>
  </si>
  <si>
    <t>SPA</t>
  </si>
  <si>
    <t>บริษัท สยามเวลเนสกรุ๊ป จำกัด (มหาชน)</t>
  </si>
  <si>
    <t>SPC</t>
  </si>
  <si>
    <t>บริษัท สหพัฒนพิบูล จำกัด (มหาชน)</t>
  </si>
  <si>
    <t>SPI</t>
  </si>
  <si>
    <t>บริษัท สหพัฒนาอินเตอร์โฮลดิ้ง จำกัด (มหาชน)</t>
  </si>
  <si>
    <t>SPVI</t>
  </si>
  <si>
    <t>บริษัท เอส พี วี ไอ จำกัด (มหาชน)</t>
  </si>
  <si>
    <t>SSC</t>
  </si>
  <si>
    <t>บริษัท เสริมสุข จำกัด (มหาชน)</t>
  </si>
  <si>
    <t>SSF</t>
  </si>
  <si>
    <t>บริษัท สุรพลฟู้ดส์ จำกัด (มหาชน)</t>
  </si>
  <si>
    <t>SSS</t>
  </si>
  <si>
    <t>บริษัท สตาร์ สิทธิ โซลูชั่น จำกัด (มหาชน)</t>
  </si>
  <si>
    <t>SST</t>
  </si>
  <si>
    <t>บริษัท ทรัพย์ศรีไทย จำกัด (มหาชน)</t>
  </si>
  <si>
    <t>STC</t>
  </si>
  <si>
    <t>บริษัท เอสทีซี คอนกรีตโปรดัคท์ จำกัด (มหาชน)</t>
  </si>
  <si>
    <t>STECH</t>
  </si>
  <si>
    <t>บริษัท สยามเทคนิคคอนกรีต จำกัด (มหาชน)</t>
  </si>
  <si>
    <t>STGT</t>
  </si>
  <si>
    <t>บริษัท ศรีตรังโกลฟส์ (ประเทศไทย) จำกัด (มหาชน)</t>
  </si>
  <si>
    <t>STHAI</t>
  </si>
  <si>
    <t>บริษัท ซันไทยอุตสาหกรรมถุงมือยาง จำกัด (มหาชน)</t>
  </si>
  <si>
    <t>SUC</t>
  </si>
  <si>
    <t>บริษัท สหยูเนี่ยน จำกัด (มหาชน)</t>
  </si>
  <si>
    <t>SUN</t>
  </si>
  <si>
    <t>บริษัท ซันสวีท จำกัด (มหาชน)</t>
  </si>
  <si>
    <t>SVOA</t>
  </si>
  <si>
    <t>บริษัท เอสวีโอเอ จำกัด (มหาชน)</t>
  </si>
  <si>
    <t>SVR</t>
  </si>
  <si>
    <t>บริษัท สิวารมณ์ เรียลเอสเตท จำกัด (มหาชน)</t>
  </si>
  <si>
    <t>SVT</t>
  </si>
  <si>
    <t>บริษัท ซันเวนดิ้ง เทคโนโลยี จำกัด (มหาชน)</t>
  </si>
  <si>
    <t>SYMC</t>
  </si>
  <si>
    <t>บริษัท ซิมโฟนี่ คอมมูนิเคชั่น จำกัด (มหาชน)</t>
  </si>
  <si>
    <t>SYNEX</t>
  </si>
  <si>
    <t>บริษัท ซินเน็ค (ประเทศไทย) จำกัด (มหาชน)</t>
  </si>
  <si>
    <t>TACC</t>
  </si>
  <si>
    <t>บริษัท ที.เอ.ซี. คอนซูเมอร์ จำกัด (มหาชน)</t>
  </si>
  <si>
    <t>TAPAC</t>
  </si>
  <si>
    <t>บริษัท ทาพาโก้ จำกัด (มหาชน)</t>
  </si>
  <si>
    <t>TASCO</t>
  </si>
  <si>
    <t>บริษัท ทิปโก้แอสฟัลท์ จำกัด (มหาชน)</t>
  </si>
  <si>
    <t>TC</t>
  </si>
  <si>
    <t>บริษัท ทรอปิคอลแคนนิ่ง (ประเทศไทย) จำกัด (มหาชน)</t>
  </si>
  <si>
    <t>TCMC</t>
  </si>
  <si>
    <t>บริษัท ทีซีเอ็ม คอร์ปอเรชั่น จำกัด (มหาชน)</t>
  </si>
  <si>
    <t>TFG</t>
  </si>
  <si>
    <t>บริษัท ไทยฟู้ดส์ กรุ๊ป จำกัด (มหาชน)</t>
  </si>
  <si>
    <t>TFMAMA</t>
  </si>
  <si>
    <t>บริษัท ไทยเพรซิเดนท์ฟูดส์ จำกัด (มหาชน)</t>
  </si>
  <si>
    <t>THAI</t>
  </si>
  <si>
    <t>บริษัท การบินไทย จำกัด (มหาชน)</t>
  </si>
  <si>
    <t>THANA</t>
  </si>
  <si>
    <t>บริษัท ธนาสิริ กรุ๊ป จำกัด (มหาชน)</t>
  </si>
  <si>
    <t>THCOM</t>
  </si>
  <si>
    <t>บริษัท ไทยคม จำกัด (มหาชน)</t>
  </si>
  <si>
    <t>THG</t>
  </si>
  <si>
    <t>บริษัท ธนบุรี เฮลท์แคร์ กรุ๊ป จำกัด (มหาชน)</t>
  </si>
  <si>
    <t>THMUI</t>
  </si>
  <si>
    <t>บริษัท ไทยมุ้ย คอร์ปอเรชั่น จำกัด (มหาชน)</t>
  </si>
  <si>
    <t>TIGER</t>
  </si>
  <si>
    <t>บริษัท ไทย อิงเกอร์ โฮลดิ้ง จำกัด (มหาชน)</t>
  </si>
  <si>
    <t>TIPCO</t>
  </si>
  <si>
    <t>บริษัท ทิปโก้ฟูดส์ จำกัด (มหาชน)</t>
  </si>
  <si>
    <t>TITLE</t>
  </si>
  <si>
    <t>บริษัท ร่มโพธิ์ พร็อพเพอร์ตี้ จำกัด (มหาชน)</t>
  </si>
  <si>
    <t>TKC</t>
  </si>
  <si>
    <t>บริษัท เทิร์นคีย์ คอมมูนิเคชั่น เซอร์วิส จำกัด (มหาชน)</t>
  </si>
  <si>
    <t>TKN</t>
  </si>
  <si>
    <t>บริษัท เถ้าแก่น้อย ฟู๊ดแอนด์มาร์เก็ตติ้ง จำกัด (มหาชน)</t>
  </si>
  <si>
    <t>TKS</t>
  </si>
  <si>
    <t>บริษัท ที.เค.เอส. เทคโนโลยี จำกัด (มหาชน)</t>
  </si>
  <si>
    <t>TM</t>
  </si>
  <si>
    <t>บริษัท เทคโนเมดิคัล จำกัด (มหาชน)</t>
  </si>
  <si>
    <t>TMILL</t>
  </si>
  <si>
    <t>บริษัท ที เอส ฟลาวมิลล์ จำกัด (มหาชน)</t>
  </si>
  <si>
    <t>TNDT</t>
  </si>
  <si>
    <t>บริษัท ไทย เอ็น ดี ที จำกัด (มหาชน)</t>
  </si>
  <si>
    <t>TNH</t>
  </si>
  <si>
    <t>บริษัท โรงพยาบาลไทยนครินทร์ จำกัด (มหาชน)</t>
  </si>
  <si>
    <t>TNL</t>
  </si>
  <si>
    <t>บริษัท ธนูลักษณ์ จำกัด (มหาชน)</t>
  </si>
  <si>
    <t>TNP</t>
  </si>
  <si>
    <t>บริษัท ธนพิริยะ จำกัด (มหาชน)</t>
  </si>
  <si>
    <t>TNR</t>
  </si>
  <si>
    <t>บริษัท ไทยนิปปอนรับเบอร์อินดัสตรี้ จำกัด (มหาชน)</t>
  </si>
  <si>
    <t>TOA</t>
  </si>
  <si>
    <t>บริษัท ทีโอเอ เพ้นท์ (ประเทศไทย) จำกัด (มหาชน)</t>
  </si>
  <si>
    <t>TOG</t>
  </si>
  <si>
    <t>บริษัท ไทยออพติคอล กรุ๊ป จำกัด (มหาชน)</t>
  </si>
  <si>
    <t>TPIPL</t>
  </si>
  <si>
    <t>บริษัท ทีพีไอ โพลีน จำกัด (มหาชน)</t>
  </si>
  <si>
    <t>TPS</t>
  </si>
  <si>
    <t>บริษัท เดอะแพรคทิเคิลโซลูชั่น จำกัด (มหาชน)</t>
  </si>
  <si>
    <t>TR</t>
  </si>
  <si>
    <t>บริษัท ไทยเรยอน จำกัด (มหาชน)</t>
  </si>
  <si>
    <t>บริษัท ทรู คอร์ปอเรชั่น จำกัด (มหาชน)</t>
  </si>
  <si>
    <t>TSF</t>
  </si>
  <si>
    <t>บริษัท ทรีซิกตี้ไฟว์ จำกัด (มหาชน)</t>
  </si>
  <si>
    <t>TSR</t>
  </si>
  <si>
    <t>บริษัท เธียรสุรัตน์ จำกัด (มหาชน)</t>
  </si>
  <si>
    <t>TSTE</t>
  </si>
  <si>
    <t>บริษัท ไทยชูการ์ เทอร์มิเนิ้ล จำกัด (มหาชน)</t>
  </si>
  <si>
    <t>TTA</t>
  </si>
  <si>
    <t>บริษัท โทรีเซนไทย เอเยนต์ซีส์ จำกัด (มหาชน)</t>
  </si>
  <si>
    <t>TTI</t>
  </si>
  <si>
    <t>บริษัท โรงงานผ้าไทย จำกัด (มหาชน)</t>
  </si>
  <si>
    <t>TTT</t>
  </si>
  <si>
    <t>บริษัท โทเร เท็กซ์ไทล์ (ประเทศไทย) จำกัด (มหาชน)</t>
  </si>
  <si>
    <t>TU</t>
  </si>
  <si>
    <t>บริษัท ไทยยูเนี่ยน กรุ๊ป จำกัด (มหาชน)</t>
  </si>
  <si>
    <t>TVDH</t>
  </si>
  <si>
    <t>บริษัท ทีวีดี โฮลดิ้งส์ จำกัด (มหาชน)</t>
  </si>
  <si>
    <t>TVO</t>
  </si>
  <si>
    <t>บริษัท น้ำมันพืชไทย จำกัด (มหาชน)</t>
  </si>
  <si>
    <t>TVT</t>
  </si>
  <si>
    <t>บริษัท ทีวี ธันเดอร์ จำกัด (มหาชน)</t>
  </si>
  <si>
    <t>TWZ</t>
  </si>
  <si>
    <t>บริษัท ทีดับบลิวแซด คอร์ปอเรชั่น จำกัด (มหาชน)</t>
  </si>
  <si>
    <t>UBA</t>
  </si>
  <si>
    <t>บริษัท ยูทิลิตี้ บิสิเนส อัลลายแอนซ์ จำกัด (มหาชน)</t>
  </si>
  <si>
    <t>UMI</t>
  </si>
  <si>
    <t>บริษัท สหโมเสคอุตสาหกรรม จำกัด (มหาชน)</t>
  </si>
  <si>
    <t>UPF</t>
  </si>
  <si>
    <t>บริษัท ยูเนี่ยนไพโอเนียร์ จำกัด (มหาชน)</t>
  </si>
  <si>
    <t>VCOM</t>
  </si>
  <si>
    <t>บริษัท วินท์คอม เทคโนโลยี จำกัด (มหาชน)</t>
  </si>
  <si>
    <t>VGI</t>
  </si>
  <si>
    <t>บริษัท วีจีไอ จำกัด (มหาชน)</t>
  </si>
  <si>
    <t>VIBHA</t>
  </si>
  <si>
    <t>บริษัท โรงพยาบาลวิภาวดี จำกัด (มหาชน)</t>
  </si>
  <si>
    <t>VIH</t>
  </si>
  <si>
    <t>บริษัท ศรีวิชัยเวชวิวัฒน์ จำกัด (มหาชน)</t>
  </si>
  <si>
    <t>VL</t>
  </si>
  <si>
    <t>บริษัท วี.แอล.เอ็นเตอร์ไพรส์ จำกัด (มหาชน)</t>
  </si>
  <si>
    <t>VNG</t>
  </si>
  <si>
    <t>บริษัท วนชัย กรุ๊ป จำกัด (มหาชน)</t>
  </si>
  <si>
    <t>VRANDA</t>
  </si>
  <si>
    <t>บริษัท วีรันดา รีสอร์ท จำกัด (มหาชน)</t>
  </si>
  <si>
    <t>W</t>
  </si>
  <si>
    <t>บริษัท วาว แฟคเตอร์ จำกัด (มหาชน)</t>
  </si>
  <si>
    <t>WACOAL</t>
  </si>
  <si>
    <t>บริษัท ไทยวาโก้ จำกัด (มหาชน)</t>
  </si>
  <si>
    <t>WARRIX</t>
  </si>
  <si>
    <t>บริษัท วอริกซ์ สปอร์ต จำกัด (มหาชน)</t>
  </si>
  <si>
    <t>WAVE</t>
  </si>
  <si>
    <t>บริษัท เวฟ เอ็นเตอร์เทนเมนท์ จำกัด (มหาชน)</t>
  </si>
  <si>
    <t>WFX</t>
  </si>
  <si>
    <t>บริษัท เวิลด์เฟล็กซ์ จำกัด (มหาชน)</t>
  </si>
  <si>
    <t>WICE</t>
  </si>
  <si>
    <t>บริษัท ไวส์ โลจิสติกส์ จำกัด (มหาชน)</t>
  </si>
  <si>
    <t>WIIK</t>
  </si>
  <si>
    <t>บริษัท วิค จำกัด (มหาชน)</t>
  </si>
  <si>
    <t>WINMED</t>
  </si>
  <si>
    <t>บริษัท วินเนอร์ยี่ เมดิคอล จำกัด (มหาชน)</t>
  </si>
  <si>
    <t>WINNER</t>
  </si>
  <si>
    <t>บริษัท วินเนอร์กรุ๊ป เอ็นเตอร์ไพรซ์ จำกัด (มหาชน)</t>
  </si>
  <si>
    <t>WORK</t>
  </si>
  <si>
    <t>บริษัท เวิร์คพอยท์ เอ็นเทอร์เทนเมนท์ จำกัด (มหาชน)</t>
  </si>
  <si>
    <t>WPH</t>
  </si>
  <si>
    <t>บริษัท โรงพยาบาลวัฒนแพทย์ ตรัง จำกัด (มหาชน)</t>
  </si>
  <si>
    <t>XO</t>
  </si>
  <si>
    <t>บริษัท เอ็กโซติค ฟู้ด จำกัด (มหาชน)</t>
  </si>
  <si>
    <t>YGG</t>
  </si>
  <si>
    <t>บริษัท อิ๊กดราซิล กรุ๊ป จำกัด (มหาชน)</t>
  </si>
  <si>
    <t>YONG</t>
  </si>
  <si>
    <t>บริษัท ยงคอนกรีต จำกัด (มหาชน)</t>
  </si>
  <si>
    <t>ZEN</t>
  </si>
  <si>
    <t>บริษัท เซ็น คอร์ปอเรชั่น กรุ๊ป จำกัด (มหาชน)</t>
  </si>
  <si>
    <t xml:space="preserve">Sale </t>
  </si>
  <si>
    <t>NP</t>
  </si>
  <si>
    <t>ROE</t>
  </si>
  <si>
    <t>เติบโตสม่ำเสมอ</t>
  </si>
  <si>
    <t>&gt;15%</t>
  </si>
  <si>
    <t>yes</t>
  </si>
  <si>
    <t>ถ้ากลับมาได้ จะดี</t>
  </si>
  <si>
    <t>As at 12 Feb 2023</t>
  </si>
  <si>
    <t>na</t>
  </si>
  <si>
    <t>SUPEREIF</t>
  </si>
  <si>
    <t>ASEFA</t>
  </si>
  <si>
    <t>THIP</t>
  </si>
  <si>
    <t>GUNKUL</t>
  </si>
  <si>
    <t>PK</t>
  </si>
  <si>
    <t>JMT</t>
  </si>
  <si>
    <t>SCG</t>
  </si>
  <si>
    <t>UBIS</t>
  </si>
  <si>
    <t>AQ.F</t>
  </si>
  <si>
    <t>oversold stock</t>
  </si>
  <si>
    <t>Information as at 15 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</si>
</sst>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0.0%"/>
    <numFmt numFmtId="166" formatCode="_-* #,##0_-;\-* #,##0_-;_-* &quot;-&quot;??_-;_-@_-"/>
  </numFmts>
  <fonts count="24">
    <font>
      <sz val="11"/>
      <color theme="1"/>
      <name val="Century Gothic"/>
      <scheme val="minor"/>
    </font>
    <font>
      <b/>
      <sz val="12"/>
      <color theme="1"/>
      <name val="Century Gothic"/>
    </font>
    <font>
      <b/>
      <sz val="12"/>
      <color theme="0"/>
      <name val="Century Gothic"/>
    </font>
    <font>
      <sz val="12"/>
      <color theme="1"/>
      <name val="Century Gothic"/>
    </font>
    <font>
      <b/>
      <sz val="12"/>
      <color rgb="FFFFFFFF"/>
      <name val="Century Gothic"/>
    </font>
    <font>
      <b/>
      <sz val="12"/>
      <color rgb="FFFF0000"/>
      <name val="Century Gothic"/>
    </font>
    <font>
      <sz val="11"/>
      <name val="Century Gothic"/>
    </font>
    <font>
      <sz val="11"/>
      <color theme="1"/>
      <name val="Century Gothic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Century Gothic"/>
      <family val="2"/>
    </font>
    <font>
      <sz val="12"/>
      <color theme="1"/>
      <name val="Century Gothic"/>
      <family val="2"/>
      <scheme val="minor"/>
    </font>
    <font>
      <sz val="12"/>
      <color rgb="FFFF0000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entury Gothic"/>
      <family val="2"/>
      <scheme val="minor"/>
    </font>
    <font>
      <sz val="10"/>
      <color rgb="FF212529"/>
      <name val="Sarabun"/>
      <family val="2"/>
    </font>
    <font>
      <sz val="10"/>
      <color rgb="FF3F444A"/>
      <name val="Sarabun"/>
      <family val="2"/>
    </font>
    <font>
      <sz val="12"/>
      <color rgb="FF212529"/>
      <name val="Arial"/>
      <family val="2"/>
    </font>
    <font>
      <sz val="11"/>
      <color rgb="FF292626"/>
      <name val="Sarabun"/>
      <family val="2"/>
    </font>
    <font>
      <u/>
      <sz val="11"/>
      <color theme="1"/>
      <name val="Century Gothic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rgb="FFFFFF00"/>
      </patternFill>
    </fill>
    <fill>
      <patternFill patternType="solid">
        <fgColor rgb="FF0070C0"/>
        <bgColor rgb="FF0070C0"/>
      </patternFill>
    </fill>
    <fill>
      <patternFill patternType="solid">
        <fgColor rgb="FFF2F3F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F5FF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1CFE4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6">
    <xf numFmtId="0" fontId="0" fillId="0" borderId="0" xfId="0"/>
    <xf numFmtId="164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64" fontId="1" fillId="0" borderId="0" xfId="0" applyNumberFormat="1" applyFont="1"/>
    <xf numFmtId="164" fontId="3" fillId="0" borderId="0" xfId="0" applyNumberFormat="1" applyFont="1"/>
    <xf numFmtId="10" fontId="3" fillId="0" borderId="0" xfId="0" applyNumberFormat="1" applyFont="1"/>
    <xf numFmtId="164" fontId="1" fillId="3" borderId="1" xfId="0" applyNumberFormat="1" applyFont="1" applyFill="1" applyBorder="1"/>
    <xf numFmtId="164" fontId="4" fillId="4" borderId="1" xfId="0" applyNumberFormat="1" applyFont="1" applyFill="1" applyBorder="1"/>
    <xf numFmtId="164" fontId="1" fillId="0" borderId="1" xfId="0" applyNumberFormat="1" applyFont="1" applyBorder="1"/>
    <xf numFmtId="164" fontId="5" fillId="0" borderId="0" xfId="0" applyNumberFormat="1" applyFont="1"/>
    <xf numFmtId="165" fontId="1" fillId="0" borderId="1" xfId="0" applyNumberFormat="1" applyFont="1" applyBorder="1"/>
    <xf numFmtId="164" fontId="2" fillId="4" borderId="1" xfId="0" applyNumberFormat="1" applyFont="1" applyFill="1" applyBorder="1"/>
    <xf numFmtId="10" fontId="2" fillId="4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/>
    <xf numFmtId="164" fontId="3" fillId="0" borderId="1" xfId="0" applyNumberFormat="1" applyFont="1" applyBorder="1"/>
    <xf numFmtId="9" fontId="1" fillId="3" borderId="1" xfId="0" applyNumberFormat="1" applyFont="1" applyFill="1" applyBorder="1"/>
    <xf numFmtId="10" fontId="1" fillId="0" borderId="1" xfId="0" applyNumberFormat="1" applyFont="1" applyBorder="1"/>
    <xf numFmtId="9" fontId="1" fillId="0" borderId="1" xfId="0" applyNumberFormat="1" applyFont="1" applyBorder="1"/>
    <xf numFmtId="10" fontId="1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0" fontId="10" fillId="0" borderId="0" xfId="0" applyFont="1"/>
    <xf numFmtId="43" fontId="1" fillId="0" borderId="0" xfId="1" applyFont="1"/>
    <xf numFmtId="166" fontId="1" fillId="0" borderId="0" xfId="1" applyNumberFormat="1" applyFont="1"/>
    <xf numFmtId="164" fontId="1" fillId="0" borderId="4" xfId="0" applyNumberFormat="1" applyFont="1" applyBorder="1"/>
    <xf numFmtId="164" fontId="13" fillId="0" borderId="4" xfId="0" applyNumberFormat="1" applyFont="1" applyBorder="1"/>
    <xf numFmtId="0" fontId="14" fillId="0" borderId="0" xfId="0" applyFont="1"/>
    <xf numFmtId="43" fontId="8" fillId="0" borderId="0" xfId="1" applyFont="1"/>
    <xf numFmtId="166" fontId="8" fillId="0" borderId="0" xfId="1" applyNumberFormat="1" applyFont="1"/>
    <xf numFmtId="164" fontId="8" fillId="0" borderId="4" xfId="0" applyNumberFormat="1" applyFont="1" applyBorder="1"/>
    <xf numFmtId="164" fontId="15" fillId="0" borderId="4" xfId="0" applyNumberFormat="1" applyFont="1" applyBorder="1"/>
    <xf numFmtId="164" fontId="16" fillId="0" borderId="0" xfId="0" applyNumberFormat="1" applyFont="1"/>
    <xf numFmtId="164" fontId="17" fillId="0" borderId="0" xfId="0" applyNumberFormat="1" applyFont="1"/>
    <xf numFmtId="0" fontId="19" fillId="6" borderId="5" xfId="0" applyFont="1" applyFill="1" applyBorder="1" applyAlignment="1">
      <alignment horizontal="left" vertical="center"/>
    </xf>
    <xf numFmtId="0" fontId="20" fillId="6" borderId="5" xfId="0" applyFont="1" applyFill="1" applyBorder="1" applyAlignment="1">
      <alignment horizontal="left" vertical="center"/>
    </xf>
    <xf numFmtId="0" fontId="20" fillId="6" borderId="5" xfId="0" applyFont="1" applyFill="1" applyBorder="1" applyAlignment="1">
      <alignment horizontal="center" vertical="center"/>
    </xf>
    <xf numFmtId="0" fontId="18" fillId="7" borderId="6" xfId="2" applyFill="1" applyBorder="1" applyAlignment="1">
      <alignment horizontal="left" vertical="center" wrapText="1"/>
    </xf>
    <xf numFmtId="0" fontId="22" fillId="5" borderId="6" xfId="0" applyFont="1" applyFill="1" applyBorder="1" applyAlignment="1">
      <alignment horizontal="left" vertical="center" wrapText="1"/>
    </xf>
    <xf numFmtId="0" fontId="18" fillId="5" borderId="6" xfId="2" applyFill="1" applyBorder="1" applyAlignment="1">
      <alignment horizontal="left" vertical="center" wrapText="1"/>
    </xf>
    <xf numFmtId="0" fontId="21" fillId="5" borderId="6" xfId="0" applyFont="1" applyFill="1" applyBorder="1" applyAlignment="1">
      <alignment horizontal="left" vertical="center" wrapText="1"/>
    </xf>
    <xf numFmtId="0" fontId="18" fillId="5" borderId="6" xfId="2" applyFill="1" applyBorder="1" applyAlignment="1">
      <alignment horizontal="center" vertical="center" wrapText="1"/>
    </xf>
    <xf numFmtId="0" fontId="18" fillId="8" borderId="6" xfId="2" applyFill="1" applyBorder="1" applyAlignment="1">
      <alignment horizontal="left" vertical="center" wrapText="1"/>
    </xf>
    <xf numFmtId="0" fontId="22" fillId="8" borderId="6" xfId="0" applyFont="1" applyFill="1" applyBorder="1" applyAlignment="1">
      <alignment horizontal="left" vertical="center" wrapText="1"/>
    </xf>
    <xf numFmtId="0" fontId="18" fillId="8" borderId="6" xfId="2" applyFill="1" applyBorder="1" applyAlignment="1">
      <alignment horizontal="center" vertical="center" wrapText="1"/>
    </xf>
    <xf numFmtId="0" fontId="18" fillId="0" borderId="0" xfId="2" applyAlignment="1">
      <alignment vertical="center"/>
    </xf>
    <xf numFmtId="0" fontId="18" fillId="0" borderId="0" xfId="2"/>
    <xf numFmtId="0" fontId="21" fillId="8" borderId="6" xfId="0" applyFont="1" applyFill="1" applyBorder="1" applyAlignment="1">
      <alignment horizontal="left" vertical="center" wrapText="1"/>
    </xf>
    <xf numFmtId="0" fontId="0" fillId="9" borderId="0" xfId="0" applyFill="1"/>
    <xf numFmtId="0" fontId="10" fillId="9" borderId="0" xfId="0" applyFont="1" applyFill="1"/>
    <xf numFmtId="0" fontId="23" fillId="0" borderId="0" xfId="0" applyFont="1"/>
    <xf numFmtId="0" fontId="19" fillId="6" borderId="6" xfId="0" applyFont="1" applyFill="1" applyBorder="1" applyAlignment="1">
      <alignment horizontal="left" vertical="center"/>
    </xf>
    <xf numFmtId="0" fontId="18" fillId="0" borderId="5" xfId="2" applyBorder="1"/>
    <xf numFmtId="0" fontId="18" fillId="8" borderId="0" xfId="2" applyFill="1" applyBorder="1" applyAlignment="1">
      <alignment horizontal="left" vertical="center" wrapText="1"/>
    </xf>
    <xf numFmtId="0" fontId="18" fillId="7" borderId="5" xfId="2" applyFill="1" applyBorder="1" applyAlignment="1">
      <alignment horizontal="left" vertical="center" wrapText="1"/>
    </xf>
    <xf numFmtId="0" fontId="18" fillId="0" borderId="6" xfId="2" applyBorder="1" applyAlignment="1">
      <alignment vertical="center"/>
    </xf>
    <xf numFmtId="0" fontId="18" fillId="7" borderId="0" xfId="2" applyFill="1" applyBorder="1" applyAlignment="1">
      <alignment horizontal="left" vertical="center" wrapText="1"/>
    </xf>
    <xf numFmtId="0" fontId="18" fillId="0" borderId="6" xfId="2" applyBorder="1"/>
    <xf numFmtId="0" fontId="20" fillId="6" borderId="6" xfId="0" applyFont="1" applyFill="1" applyBorder="1" applyAlignment="1">
      <alignment horizontal="left" vertical="center"/>
    </xf>
    <xf numFmtId="0" fontId="0" fillId="0" borderId="5" xfId="0" applyBorder="1"/>
    <xf numFmtId="0" fontId="22" fillId="8" borderId="0" xfId="0" applyFont="1" applyFill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0" fillId="0" borderId="6" xfId="0" applyBorder="1"/>
    <xf numFmtId="0" fontId="22" fillId="5" borderId="0" xfId="0" applyFont="1" applyFill="1" applyAlignment="1">
      <alignment horizontal="left" vertical="center" wrapText="1"/>
    </xf>
    <xf numFmtId="0" fontId="18" fillId="5" borderId="5" xfId="2" applyFill="1" applyBorder="1" applyAlignment="1">
      <alignment horizontal="left" vertical="center" wrapText="1"/>
    </xf>
    <xf numFmtId="0" fontId="18" fillId="5" borderId="0" xfId="2" applyFill="1" applyBorder="1" applyAlignment="1">
      <alignment horizontal="left" vertical="center" wrapText="1"/>
    </xf>
    <xf numFmtId="0" fontId="21" fillId="5" borderId="5" xfId="0" applyFont="1" applyFill="1" applyBorder="1" applyAlignment="1">
      <alignment horizontal="left" vertical="center" wrapText="1"/>
    </xf>
    <xf numFmtId="0" fontId="21" fillId="5" borderId="0" xfId="0" applyFont="1" applyFill="1" applyAlignment="1">
      <alignment horizontal="left" vertical="center" wrapText="1"/>
    </xf>
    <xf numFmtId="0" fontId="20" fillId="6" borderId="6" xfId="0" applyFont="1" applyFill="1" applyBorder="1" applyAlignment="1">
      <alignment horizontal="center" vertical="center"/>
    </xf>
    <xf numFmtId="0" fontId="18" fillId="8" borderId="0" xfId="2" applyFill="1" applyBorder="1" applyAlignment="1">
      <alignment horizontal="center" vertical="center" wrapText="1"/>
    </xf>
    <xf numFmtId="0" fontId="18" fillId="5" borderId="5" xfId="2" applyFill="1" applyBorder="1" applyAlignment="1">
      <alignment horizontal="center" vertical="center" wrapText="1"/>
    </xf>
    <xf numFmtId="0" fontId="18" fillId="5" borderId="0" xfId="2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/>
    </xf>
    <xf numFmtId="0" fontId="6" fillId="0" borderId="3" xfId="0" applyFont="1" applyBorder="1"/>
    <xf numFmtId="164" fontId="1" fillId="3" borderId="2" xfId="0" applyNumberFormat="1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4">
    <dxf>
      <font>
        <color rgb="FFFF0000"/>
      </font>
    </dxf>
    <dxf>
      <font>
        <color rgb="FFFF0000"/>
      </font>
      <fill>
        <patternFill patternType="none"/>
      </fill>
    </dxf>
    <dxf>
      <font>
        <color rgb="FFFF0000"/>
      </font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entury Gothic"/>
        <a:ea typeface="Century Gothic"/>
        <a:cs typeface="Century Gothic"/>
      </a:majorFont>
      <a:minorFont>
        <a:latin typeface="Century Gothic"/>
        <a:ea typeface="Century Gothic"/>
        <a:cs typeface="Century 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et.or.th/th/market/product/stock/quote/AUCT/factsheet" TargetMode="External"/><Relationship Id="rId671" Type="http://schemas.openxmlformats.org/officeDocument/2006/relationships/hyperlink" Target="https://www.set.or.th/th/market/product/stock/quote/KTIS/factsheet" TargetMode="External"/><Relationship Id="rId769" Type="http://schemas.openxmlformats.org/officeDocument/2006/relationships/hyperlink" Target="https://www.set.or.th/th/market/product/stock/quote/META/factsheet" TargetMode="External"/><Relationship Id="rId976" Type="http://schemas.openxmlformats.org/officeDocument/2006/relationships/hyperlink" Target="https://www.set.or.th/th/market/product/stock/quote/PROEN/factsheet" TargetMode="External"/><Relationship Id="rId1399" Type="http://schemas.openxmlformats.org/officeDocument/2006/relationships/hyperlink" Target="https://www.set.or.th/th/market/product/stock/quote/TVO/price" TargetMode="External"/><Relationship Id="rId21" Type="http://schemas.openxmlformats.org/officeDocument/2006/relationships/hyperlink" Target="https://www.set.or.th/th/market/product/stock/quote/ADVANC/factsheet" TargetMode="External"/><Relationship Id="rId324" Type="http://schemas.openxmlformats.org/officeDocument/2006/relationships/hyperlink" Target="https://www.set.or.th/th/market/index/set/service/comm" TargetMode="External"/><Relationship Id="rId531" Type="http://schemas.openxmlformats.org/officeDocument/2006/relationships/hyperlink" Target="https://www.set.or.th/th/market/product/stock/quote/III/price" TargetMode="External"/><Relationship Id="rId629" Type="http://schemas.openxmlformats.org/officeDocument/2006/relationships/hyperlink" Target="https://www.set.or.th/th/market/product/stock/quote/KASET/price" TargetMode="External"/><Relationship Id="rId1161" Type="http://schemas.openxmlformats.org/officeDocument/2006/relationships/hyperlink" Target="https://www.set.or.th/th/market/product/stock/quote/SMART/price" TargetMode="External"/><Relationship Id="rId1259" Type="http://schemas.openxmlformats.org/officeDocument/2006/relationships/hyperlink" Target="https://www.set.or.th/th/market/product/stock/quote/TACC/factsheet" TargetMode="External"/><Relationship Id="rId1466" Type="http://schemas.openxmlformats.org/officeDocument/2006/relationships/hyperlink" Target="https://www.set.or.th/th/market/product/stock/quote/WICE/price" TargetMode="External"/><Relationship Id="rId170" Type="http://schemas.openxmlformats.org/officeDocument/2006/relationships/hyperlink" Target="https://www.set.or.th/th/market/product/stock/quote/BH/price" TargetMode="External"/><Relationship Id="rId836" Type="http://schemas.openxmlformats.org/officeDocument/2006/relationships/hyperlink" Target="https://www.set.or.th/th/market/index/mai/service" TargetMode="External"/><Relationship Id="rId1021" Type="http://schemas.openxmlformats.org/officeDocument/2006/relationships/hyperlink" Target="https://www.set.or.th/th/market/product/stock/quote/ROCK/price" TargetMode="External"/><Relationship Id="rId1119" Type="http://schemas.openxmlformats.org/officeDocument/2006/relationships/hyperlink" Target="https://www.set.or.th/th/market/index/set/service/tourism" TargetMode="External"/><Relationship Id="rId268" Type="http://schemas.openxmlformats.org/officeDocument/2006/relationships/hyperlink" Target="https://www.set.or.th/th/market/product/stock/quote/CHIC/factsheet" TargetMode="External"/><Relationship Id="rId475" Type="http://schemas.openxmlformats.org/officeDocument/2006/relationships/hyperlink" Target="https://www.set.or.th/th/market/product/stock/quote/GPI/price" TargetMode="External"/><Relationship Id="rId682" Type="http://schemas.openxmlformats.org/officeDocument/2006/relationships/hyperlink" Target="https://www.set.or.th/th/market/product/stock/quote/KYE/price" TargetMode="External"/><Relationship Id="rId903" Type="http://schemas.openxmlformats.org/officeDocument/2006/relationships/hyperlink" Target="https://www.set.or.th/th/market/product/stock/quote/PDJ/price" TargetMode="External"/><Relationship Id="rId1326" Type="http://schemas.openxmlformats.org/officeDocument/2006/relationships/hyperlink" Target="https://www.set.or.th/th/market/product/stock/quote/TMILL/price" TargetMode="External"/><Relationship Id="rId32" Type="http://schemas.openxmlformats.org/officeDocument/2006/relationships/hyperlink" Target="https://www.set.or.th/th/market/index/set/tech/ict" TargetMode="External"/><Relationship Id="rId128" Type="http://schemas.openxmlformats.org/officeDocument/2006/relationships/hyperlink" Target="https://www.set.or.th/th/market/index/set/service/comm" TargetMode="External"/><Relationship Id="rId335" Type="http://schemas.openxmlformats.org/officeDocument/2006/relationships/hyperlink" Target="https://www.set.or.th/th/market/index/set/service/comm" TargetMode="External"/><Relationship Id="rId542" Type="http://schemas.openxmlformats.org/officeDocument/2006/relationships/hyperlink" Target="https://www.set.or.th/th/market/product/stock/quote/ILM/factsheet" TargetMode="External"/><Relationship Id="rId987" Type="http://schemas.openxmlformats.org/officeDocument/2006/relationships/hyperlink" Target="https://www.set.or.th/th/market/index/set/service" TargetMode="External"/><Relationship Id="rId1172" Type="http://schemas.openxmlformats.org/officeDocument/2006/relationships/hyperlink" Target="https://www.set.or.th/th/market/index/set/agro" TargetMode="External"/><Relationship Id="rId181" Type="http://schemas.openxmlformats.org/officeDocument/2006/relationships/hyperlink" Target="https://www.set.or.th/th/market/product/stock/quote/BIOTEC/factsheet" TargetMode="External"/><Relationship Id="rId402" Type="http://schemas.openxmlformats.org/officeDocument/2006/relationships/hyperlink" Target="https://www.set.or.th/th/market/index/mai/consump" TargetMode="External"/><Relationship Id="rId847" Type="http://schemas.openxmlformats.org/officeDocument/2006/relationships/hyperlink" Target="https://www.set.or.th/th/market/index/set/agro/food" TargetMode="External"/><Relationship Id="rId1032" Type="http://schemas.openxmlformats.org/officeDocument/2006/relationships/hyperlink" Target="https://www.set.or.th/th/market/product/stock/quote/RPH/price" TargetMode="External"/><Relationship Id="rId1477" Type="http://schemas.openxmlformats.org/officeDocument/2006/relationships/hyperlink" Target="https://www.set.or.th/th/market/product/stock/quote/WINNER/price" TargetMode="External"/><Relationship Id="rId279" Type="http://schemas.openxmlformats.org/officeDocument/2006/relationships/hyperlink" Target="https://www.set.or.th/th/market/product/stock/quote/CMO/factsheet" TargetMode="External"/><Relationship Id="rId486" Type="http://schemas.openxmlformats.org/officeDocument/2006/relationships/hyperlink" Target="https://www.set.or.th/th/market/product/stock/quote/GRAND/factsheet" TargetMode="External"/><Relationship Id="rId693" Type="http://schemas.openxmlformats.org/officeDocument/2006/relationships/hyperlink" Target="https://www.set.or.th/th/market/product/stock/quote/LEO/price" TargetMode="External"/><Relationship Id="rId707" Type="http://schemas.openxmlformats.org/officeDocument/2006/relationships/hyperlink" Target="https://www.set.or.th/th/market/product/stock/quote/LRH/factsheet" TargetMode="External"/><Relationship Id="rId914" Type="http://schemas.openxmlformats.org/officeDocument/2006/relationships/hyperlink" Target="https://www.set.or.th/th/market/product/stock/quote/PICO/price" TargetMode="External"/><Relationship Id="rId1337" Type="http://schemas.openxmlformats.org/officeDocument/2006/relationships/hyperlink" Target="https://www.set.or.th/th/market/index/set/consump/fashion" TargetMode="External"/><Relationship Id="rId43" Type="http://schemas.openxmlformats.org/officeDocument/2006/relationships/hyperlink" Target="https://www.set.or.th/th/market/product/stock/quote/ALL/factsheet" TargetMode="External"/><Relationship Id="rId139" Type="http://schemas.openxmlformats.org/officeDocument/2006/relationships/hyperlink" Target="https://www.set.or.th/th/market/product/stock/quote/BC/factsheet" TargetMode="External"/><Relationship Id="rId346" Type="http://schemas.openxmlformats.org/officeDocument/2006/relationships/hyperlink" Target="https://www.set.or.th/th/market/index/set/propcon/conmat" TargetMode="External"/><Relationship Id="rId553" Type="http://schemas.openxmlformats.org/officeDocument/2006/relationships/hyperlink" Target="https://www.set.or.th/th/market/product/stock/quote/INSET/price" TargetMode="External"/><Relationship Id="rId760" Type="http://schemas.openxmlformats.org/officeDocument/2006/relationships/hyperlink" Target="https://www.set.or.th/th/market/index/set/service" TargetMode="External"/><Relationship Id="rId998" Type="http://schemas.openxmlformats.org/officeDocument/2006/relationships/hyperlink" Target="https://www.set.or.th/th/market/product/stock/quote/Q-CON/price" TargetMode="External"/><Relationship Id="rId1183" Type="http://schemas.openxmlformats.org/officeDocument/2006/relationships/hyperlink" Target="https://www.set.or.th/th/market/index/set/agro" TargetMode="External"/><Relationship Id="rId1390" Type="http://schemas.openxmlformats.org/officeDocument/2006/relationships/hyperlink" Target="https://www.set.or.th/th/market/index/set/consump/fashion" TargetMode="External"/><Relationship Id="rId1404" Type="http://schemas.openxmlformats.org/officeDocument/2006/relationships/hyperlink" Target="https://www.set.or.th/th/market/index/mai/service" TargetMode="External"/><Relationship Id="rId192" Type="http://schemas.openxmlformats.org/officeDocument/2006/relationships/hyperlink" Target="https://www.set.or.th/th/market/product/stock/quote/BJC/factsheet" TargetMode="External"/><Relationship Id="rId206" Type="http://schemas.openxmlformats.org/officeDocument/2006/relationships/hyperlink" Target="https://www.set.or.th/th/market/product/stock/quote/BR/factsheet" TargetMode="External"/><Relationship Id="rId413" Type="http://schemas.openxmlformats.org/officeDocument/2006/relationships/hyperlink" Target="https://www.set.or.th/th/market/index/set/service" TargetMode="External"/><Relationship Id="rId858" Type="http://schemas.openxmlformats.org/officeDocument/2006/relationships/hyperlink" Target="https://www.set.or.th/th/market/index/set/service/helth" TargetMode="External"/><Relationship Id="rId1043" Type="http://schemas.openxmlformats.org/officeDocument/2006/relationships/hyperlink" Target="https://www.set.or.th/th/market/product/stock/quote/RSP/factsheet" TargetMode="External"/><Relationship Id="rId1488" Type="http://schemas.openxmlformats.org/officeDocument/2006/relationships/hyperlink" Target="https://www.set.or.th/th/market/product/stock/quote/XO/price" TargetMode="External"/><Relationship Id="rId497" Type="http://schemas.openxmlformats.org/officeDocument/2006/relationships/hyperlink" Target="https://www.set.or.th/th/market/index/mai/service" TargetMode="External"/><Relationship Id="rId620" Type="http://schemas.openxmlformats.org/officeDocument/2006/relationships/hyperlink" Target="https://www.set.or.th/th/market/index/set/service/trans" TargetMode="External"/><Relationship Id="rId718" Type="http://schemas.openxmlformats.org/officeDocument/2006/relationships/hyperlink" Target="https://www.set.or.th/th/market/index/set/service/media" TargetMode="External"/><Relationship Id="rId925" Type="http://schemas.openxmlformats.org/officeDocument/2006/relationships/hyperlink" Target="https://www.set.or.th/th/market/index/set/agro" TargetMode="External"/><Relationship Id="rId1250" Type="http://schemas.openxmlformats.org/officeDocument/2006/relationships/hyperlink" Target="https://www.set.or.th/th/market/index/set/tech" TargetMode="External"/><Relationship Id="rId1348" Type="http://schemas.openxmlformats.org/officeDocument/2006/relationships/hyperlink" Target="https://www.set.or.th/th/market/index/set/propcon/conmat" TargetMode="External"/><Relationship Id="rId357" Type="http://schemas.openxmlformats.org/officeDocument/2006/relationships/hyperlink" Target="https://www.set.or.th/th/market/product/stock/quote/DIMET/factsheet" TargetMode="External"/><Relationship Id="rId1110" Type="http://schemas.openxmlformats.org/officeDocument/2006/relationships/hyperlink" Target="https://www.set.or.th/th/market/index/set/agro" TargetMode="External"/><Relationship Id="rId1194" Type="http://schemas.openxmlformats.org/officeDocument/2006/relationships/hyperlink" Target="https://www.set.or.th/th/market/index/set/service" TargetMode="External"/><Relationship Id="rId1208" Type="http://schemas.openxmlformats.org/officeDocument/2006/relationships/hyperlink" Target="https://www.set.or.th/th/market/product/stock/quote/SSS/price" TargetMode="External"/><Relationship Id="rId1415" Type="http://schemas.openxmlformats.org/officeDocument/2006/relationships/hyperlink" Target="https://www.set.or.th/th/market/index/set/propcon/conmat" TargetMode="External"/><Relationship Id="rId54" Type="http://schemas.openxmlformats.org/officeDocument/2006/relationships/hyperlink" Target="https://www.set.or.th/th/market/product/stock/quote/AMARC/price" TargetMode="External"/><Relationship Id="rId217" Type="http://schemas.openxmlformats.org/officeDocument/2006/relationships/hyperlink" Target="https://www.set.or.th/th/market/product/stock/quote/BTG/factsheet" TargetMode="External"/><Relationship Id="rId564" Type="http://schemas.openxmlformats.org/officeDocument/2006/relationships/hyperlink" Target="https://www.set.or.th/th/market/product/stock/quote/IRCP/price" TargetMode="External"/><Relationship Id="rId771" Type="http://schemas.openxmlformats.org/officeDocument/2006/relationships/hyperlink" Target="https://www.set.or.th/th/market/index/set/tech" TargetMode="External"/><Relationship Id="rId869" Type="http://schemas.openxmlformats.org/officeDocument/2006/relationships/hyperlink" Target="https://www.set.or.th/th/market/index/set/consump" TargetMode="External"/><Relationship Id="rId1499" Type="http://schemas.openxmlformats.org/officeDocument/2006/relationships/hyperlink" Target="https://www.set.or.th/th/market/index/set/agro/food" TargetMode="External"/><Relationship Id="rId424" Type="http://schemas.openxmlformats.org/officeDocument/2006/relationships/hyperlink" Target="https://www.set.or.th/th/market/index/set/consump" TargetMode="External"/><Relationship Id="rId631" Type="http://schemas.openxmlformats.org/officeDocument/2006/relationships/hyperlink" Target="https://www.set.or.th/th/market/product/stock/quote/KASET/factsheet" TargetMode="External"/><Relationship Id="rId729" Type="http://schemas.openxmlformats.org/officeDocument/2006/relationships/hyperlink" Target="https://www.set.or.th/th/market/index/set/agro" TargetMode="External"/><Relationship Id="rId1054" Type="http://schemas.openxmlformats.org/officeDocument/2006/relationships/hyperlink" Target="https://www.set.or.th/th/market/index/set/service/comm" TargetMode="External"/><Relationship Id="rId1261" Type="http://schemas.openxmlformats.org/officeDocument/2006/relationships/hyperlink" Target="https://www.set.or.th/th/market/index/mai/propcon" TargetMode="External"/><Relationship Id="rId1359" Type="http://schemas.openxmlformats.org/officeDocument/2006/relationships/hyperlink" Target="https://www.set.or.th/th/market/index/mai/tech" TargetMode="External"/><Relationship Id="rId270" Type="http://schemas.openxmlformats.org/officeDocument/2006/relationships/hyperlink" Target="https://www.set.or.th/th/market/index/set/agro" TargetMode="External"/><Relationship Id="rId936" Type="http://schemas.openxmlformats.org/officeDocument/2006/relationships/hyperlink" Target="https://www.set.or.th/th/market/product/stock/quote/POST/price" TargetMode="External"/><Relationship Id="rId1121" Type="http://schemas.openxmlformats.org/officeDocument/2006/relationships/hyperlink" Target="https://www.set.or.th/th/market/product/stock/quote/SIAM/price" TargetMode="External"/><Relationship Id="rId1219" Type="http://schemas.openxmlformats.org/officeDocument/2006/relationships/hyperlink" Target="https://www.set.or.th/th/market/index/set/propcon" TargetMode="External"/><Relationship Id="rId65" Type="http://schemas.openxmlformats.org/officeDocument/2006/relationships/hyperlink" Target="https://www.set.or.th/th/market/product/stock/quote/AOT/price" TargetMode="External"/><Relationship Id="rId130" Type="http://schemas.openxmlformats.org/officeDocument/2006/relationships/hyperlink" Target="https://www.set.or.th/th/market/product/stock/quote/BA/price" TargetMode="External"/><Relationship Id="rId368" Type="http://schemas.openxmlformats.org/officeDocument/2006/relationships/hyperlink" Target="https://www.set.or.th/th/market/product/stock/quote/DOHOME/price" TargetMode="External"/><Relationship Id="rId575" Type="http://schemas.openxmlformats.org/officeDocument/2006/relationships/hyperlink" Target="https://www.set.or.th/th/market/product/stock/quote/ITEL/price" TargetMode="External"/><Relationship Id="rId782" Type="http://schemas.openxmlformats.org/officeDocument/2006/relationships/hyperlink" Target="https://www.set.or.th/th/market/product/stock/quote/MODERN/price" TargetMode="External"/><Relationship Id="rId1426" Type="http://schemas.openxmlformats.org/officeDocument/2006/relationships/hyperlink" Target="https://www.set.or.th/th/market/index/set/service/media" TargetMode="External"/><Relationship Id="rId228" Type="http://schemas.openxmlformats.org/officeDocument/2006/relationships/hyperlink" Target="https://www.set.or.th/th/market/product/stock/quote/BTW/factsheet" TargetMode="External"/><Relationship Id="rId435" Type="http://schemas.openxmlformats.org/officeDocument/2006/relationships/hyperlink" Target="https://www.set.or.th/th/market/index/set/service" TargetMode="External"/><Relationship Id="rId642" Type="http://schemas.openxmlformats.org/officeDocument/2006/relationships/hyperlink" Target="https://www.set.or.th/th/market/index/set/service/trans" TargetMode="External"/><Relationship Id="rId1065" Type="http://schemas.openxmlformats.org/officeDocument/2006/relationships/hyperlink" Target="https://www.set.or.th/th/market/index/set/agro" TargetMode="External"/><Relationship Id="rId1272" Type="http://schemas.openxmlformats.org/officeDocument/2006/relationships/hyperlink" Target="https://www.set.or.th/th/market/index/set/consump" TargetMode="External"/><Relationship Id="rId281" Type="http://schemas.openxmlformats.org/officeDocument/2006/relationships/hyperlink" Target="https://www.set.or.th/th/market/index/set/service" TargetMode="External"/><Relationship Id="rId502" Type="http://schemas.openxmlformats.org/officeDocument/2006/relationships/hyperlink" Target="https://www.set.or.th/th/market/product/stock/quote/HMPRO/factsheet" TargetMode="External"/><Relationship Id="rId947" Type="http://schemas.openxmlformats.org/officeDocument/2006/relationships/hyperlink" Target="https://www.set.or.th/th/market/product/stock/quote/PR9/price" TargetMode="External"/><Relationship Id="rId1132" Type="http://schemas.openxmlformats.org/officeDocument/2006/relationships/hyperlink" Target="https://www.set.or.th/th/market/index/set/service" TargetMode="External"/><Relationship Id="rId76" Type="http://schemas.openxmlformats.org/officeDocument/2006/relationships/hyperlink" Target="https://www.set.or.th/th/market/product/stock/quote/APURE/price" TargetMode="External"/><Relationship Id="rId141" Type="http://schemas.openxmlformats.org/officeDocument/2006/relationships/hyperlink" Target="https://www.set.or.th/th/market/index/set/service" TargetMode="External"/><Relationship Id="rId379" Type="http://schemas.openxmlformats.org/officeDocument/2006/relationships/hyperlink" Target="https://www.set.or.th/th/market/product/stock/quote/DTAC/price" TargetMode="External"/><Relationship Id="rId586" Type="http://schemas.openxmlformats.org/officeDocument/2006/relationships/hyperlink" Target="https://www.set.or.th/th/market/index/set/tech" TargetMode="External"/><Relationship Id="rId793" Type="http://schemas.openxmlformats.org/officeDocument/2006/relationships/hyperlink" Target="https://www.set.or.th/th/market/product/stock/quote/MORE/price" TargetMode="External"/><Relationship Id="rId807" Type="http://schemas.openxmlformats.org/officeDocument/2006/relationships/hyperlink" Target="https://www.set.or.th/th/market/product/stock/quote/MSC/factsheet" TargetMode="External"/><Relationship Id="rId1437" Type="http://schemas.openxmlformats.org/officeDocument/2006/relationships/hyperlink" Target="https://www.set.or.th/th/market/index/mai/service" TargetMode="External"/><Relationship Id="rId7" Type="http://schemas.openxmlformats.org/officeDocument/2006/relationships/hyperlink" Target="https://www.set.or.th/th/market/product/stock/quote/AAI/price" TargetMode="External"/><Relationship Id="rId239" Type="http://schemas.openxmlformats.org/officeDocument/2006/relationships/hyperlink" Target="https://www.set.or.th/th/market/product/stock/quote/CBG/factsheet" TargetMode="External"/><Relationship Id="rId446" Type="http://schemas.openxmlformats.org/officeDocument/2006/relationships/hyperlink" Target="https://www.set.or.th/th/market/index/set/service" TargetMode="External"/><Relationship Id="rId653" Type="http://schemas.openxmlformats.org/officeDocument/2006/relationships/hyperlink" Target="https://www.set.or.th/th/market/index/set/consump/person" TargetMode="External"/><Relationship Id="rId1076" Type="http://schemas.openxmlformats.org/officeDocument/2006/relationships/hyperlink" Target="https://www.set.or.th/th/market/product/stock/quote/SCC/price" TargetMode="External"/><Relationship Id="rId1283" Type="http://schemas.openxmlformats.org/officeDocument/2006/relationships/hyperlink" Target="https://www.set.or.th/th/market/product/stock/quote/THAI/price" TargetMode="External"/><Relationship Id="rId1490" Type="http://schemas.openxmlformats.org/officeDocument/2006/relationships/hyperlink" Target="https://www.set.or.th/th/market/product/stock/quote/XO/factsheet" TargetMode="External"/><Relationship Id="rId292" Type="http://schemas.openxmlformats.org/officeDocument/2006/relationships/hyperlink" Target="https://www.set.or.th/th/market/index/set/propcon" TargetMode="External"/><Relationship Id="rId306" Type="http://schemas.openxmlformats.org/officeDocument/2006/relationships/hyperlink" Target="https://www.set.or.th/th/market/product/stock/quote/CPH/price" TargetMode="External"/><Relationship Id="rId860" Type="http://schemas.openxmlformats.org/officeDocument/2006/relationships/hyperlink" Target="https://www.set.or.th/th/market/product/stock/quote/NV/price" TargetMode="External"/><Relationship Id="rId958" Type="http://schemas.openxmlformats.org/officeDocument/2006/relationships/hyperlink" Target="https://www.set.or.th/th/market/product/stock/quote/PRG/factsheet" TargetMode="External"/><Relationship Id="rId1143" Type="http://schemas.openxmlformats.org/officeDocument/2006/relationships/hyperlink" Target="https://www.set.or.th/th/market/product/stock/quote/SK/price" TargetMode="External"/><Relationship Id="rId87" Type="http://schemas.openxmlformats.org/officeDocument/2006/relationships/hyperlink" Target="https://www.set.or.th/th/market/product/stock/quote/ARIP/price" TargetMode="External"/><Relationship Id="rId513" Type="http://schemas.openxmlformats.org/officeDocument/2006/relationships/hyperlink" Target="https://www.set.or.th/th/market/product/stock/quote/HUMAN/factsheet" TargetMode="External"/><Relationship Id="rId597" Type="http://schemas.openxmlformats.org/officeDocument/2006/relationships/hyperlink" Target="https://www.set.or.th/th/market/index/set/agro" TargetMode="External"/><Relationship Id="rId720" Type="http://schemas.openxmlformats.org/officeDocument/2006/relationships/hyperlink" Target="https://www.set.or.th/th/market/product/stock/quote/MAJOR/price" TargetMode="External"/><Relationship Id="rId818" Type="http://schemas.openxmlformats.org/officeDocument/2006/relationships/hyperlink" Target="https://www.set.or.th/th/market/product/stock/quote/NC/price" TargetMode="External"/><Relationship Id="rId1350" Type="http://schemas.openxmlformats.org/officeDocument/2006/relationships/hyperlink" Target="https://www.set.or.th/th/market/product/stock/quote/TOG/price" TargetMode="External"/><Relationship Id="rId1448" Type="http://schemas.openxmlformats.org/officeDocument/2006/relationships/hyperlink" Target="https://www.set.or.th/th/market/index/set/agro" TargetMode="External"/><Relationship Id="rId152" Type="http://schemas.openxmlformats.org/officeDocument/2006/relationships/hyperlink" Target="https://www.set.or.th/th/market/index/set/service" TargetMode="External"/><Relationship Id="rId457" Type="http://schemas.openxmlformats.org/officeDocument/2006/relationships/hyperlink" Target="https://www.set.or.th/th/market/index/set/propcon" TargetMode="External"/><Relationship Id="rId1003" Type="http://schemas.openxmlformats.org/officeDocument/2006/relationships/hyperlink" Target="https://www.set.or.th/th/market/index/mai/service" TargetMode="External"/><Relationship Id="rId1087" Type="http://schemas.openxmlformats.org/officeDocument/2006/relationships/hyperlink" Target="https://www.set.or.th/th/market/product/stock/quote/SCM/factsheet" TargetMode="External"/><Relationship Id="rId1210" Type="http://schemas.openxmlformats.org/officeDocument/2006/relationships/hyperlink" Target="https://www.set.or.th/th/market/product/stock/quote/SSS/factsheet" TargetMode="External"/><Relationship Id="rId1294" Type="http://schemas.openxmlformats.org/officeDocument/2006/relationships/hyperlink" Target="https://www.set.or.th/th/market/product/stock/quote/THG/price" TargetMode="External"/><Relationship Id="rId1308" Type="http://schemas.openxmlformats.org/officeDocument/2006/relationships/hyperlink" Target="https://www.set.or.th/th/market/product/stock/quote/TITLE/price" TargetMode="External"/><Relationship Id="rId664" Type="http://schemas.openxmlformats.org/officeDocument/2006/relationships/hyperlink" Target="https://www.set.or.th/th/market/product/stock/quote/KSL/price" TargetMode="External"/><Relationship Id="rId871" Type="http://schemas.openxmlformats.org/officeDocument/2006/relationships/hyperlink" Target="https://www.set.or.th/th/market/product/stock/quote/OCC/factsheet" TargetMode="External"/><Relationship Id="rId969" Type="http://schemas.openxmlformats.org/officeDocument/2006/relationships/hyperlink" Target="https://www.set.or.th/th/market/product/stock/quote/PRM/factsheet" TargetMode="External"/><Relationship Id="rId14" Type="http://schemas.openxmlformats.org/officeDocument/2006/relationships/hyperlink" Target="https://www.set.or.th/th/market/product/stock/quote/AAV/factsheet" TargetMode="External"/><Relationship Id="rId317" Type="http://schemas.openxmlformats.org/officeDocument/2006/relationships/hyperlink" Target="https://www.set.or.th/th/market/product/stock/quote/CPL/factsheet" TargetMode="External"/><Relationship Id="rId524" Type="http://schemas.openxmlformats.org/officeDocument/2006/relationships/hyperlink" Target="https://www.set.or.th/th/market/product/stock/quote/ICHI/factsheet" TargetMode="External"/><Relationship Id="rId731" Type="http://schemas.openxmlformats.org/officeDocument/2006/relationships/hyperlink" Target="https://www.set.or.th/th/market/product/stock/quote/MALEE/factsheet" TargetMode="External"/><Relationship Id="rId1154" Type="http://schemas.openxmlformats.org/officeDocument/2006/relationships/hyperlink" Target="https://www.set.or.th/th/market/product/stock/quote/SKY/price" TargetMode="External"/><Relationship Id="rId1361" Type="http://schemas.openxmlformats.org/officeDocument/2006/relationships/hyperlink" Target="https://www.set.or.th/th/market/product/stock/quote/TR/price" TargetMode="External"/><Relationship Id="rId1459" Type="http://schemas.openxmlformats.org/officeDocument/2006/relationships/hyperlink" Target="https://www.set.or.th/th/market/index/set/service" TargetMode="External"/><Relationship Id="rId98" Type="http://schemas.openxmlformats.org/officeDocument/2006/relationships/hyperlink" Target="https://www.set.or.th/th/market/index/set/service" TargetMode="External"/><Relationship Id="rId163" Type="http://schemas.openxmlformats.org/officeDocument/2006/relationships/hyperlink" Target="https://www.set.or.th/th/market/product/stock/quote/BEYOND/price" TargetMode="External"/><Relationship Id="rId370" Type="http://schemas.openxmlformats.org/officeDocument/2006/relationships/hyperlink" Target="https://www.set.or.th/th/market/index/set/service/comm" TargetMode="External"/><Relationship Id="rId829" Type="http://schemas.openxmlformats.org/officeDocument/2006/relationships/hyperlink" Target="https://www.set.or.th/th/market/index/set/service" TargetMode="External"/><Relationship Id="rId1014" Type="http://schemas.openxmlformats.org/officeDocument/2006/relationships/hyperlink" Target="https://www.set.or.th/th/market/index/set/service" TargetMode="External"/><Relationship Id="rId1221" Type="http://schemas.openxmlformats.org/officeDocument/2006/relationships/hyperlink" Target="https://www.set.or.th/th/market/product/stock/quote/STECH/factsheet" TargetMode="External"/><Relationship Id="rId230" Type="http://schemas.openxmlformats.org/officeDocument/2006/relationships/hyperlink" Target="https://www.set.or.th/th/market/index/set/service" TargetMode="External"/><Relationship Id="rId468" Type="http://schemas.openxmlformats.org/officeDocument/2006/relationships/hyperlink" Target="https://www.set.or.th/th/market/product/stock/quote/GLOCON/price" TargetMode="External"/><Relationship Id="rId675" Type="http://schemas.openxmlformats.org/officeDocument/2006/relationships/hyperlink" Target="https://www.set.or.th/th/market/product/stock/quote/KUN/price" TargetMode="External"/><Relationship Id="rId882" Type="http://schemas.openxmlformats.org/officeDocument/2006/relationships/hyperlink" Target="https://www.set.or.th/th/market/index/set/agro/food" TargetMode="External"/><Relationship Id="rId1098" Type="http://schemas.openxmlformats.org/officeDocument/2006/relationships/hyperlink" Target="https://www.set.or.th/th/market/product/stock/quote/SE/factsheet" TargetMode="External"/><Relationship Id="rId1319" Type="http://schemas.openxmlformats.org/officeDocument/2006/relationships/hyperlink" Target="https://www.set.or.th/th/market/product/stock/quote/TKS/price" TargetMode="External"/><Relationship Id="rId25" Type="http://schemas.openxmlformats.org/officeDocument/2006/relationships/hyperlink" Target="https://www.set.or.th/th/market/product/stock/quote/AFC/factsheet" TargetMode="External"/><Relationship Id="rId328" Type="http://schemas.openxmlformats.org/officeDocument/2006/relationships/hyperlink" Target="https://www.set.or.th/th/market/product/stock/quote/CRD/factsheet" TargetMode="External"/><Relationship Id="rId535" Type="http://schemas.openxmlformats.org/officeDocument/2006/relationships/hyperlink" Target="https://www.set.or.th/th/market/product/stock/quote/ILINK/price" TargetMode="External"/><Relationship Id="rId742" Type="http://schemas.openxmlformats.org/officeDocument/2006/relationships/hyperlink" Target="https://www.set.or.th/th/market/product/stock/quote/MATCH/factsheet" TargetMode="External"/><Relationship Id="rId1165" Type="http://schemas.openxmlformats.org/officeDocument/2006/relationships/hyperlink" Target="https://www.set.or.th/th/market/index/mai/consump" TargetMode="External"/><Relationship Id="rId1372" Type="http://schemas.openxmlformats.org/officeDocument/2006/relationships/hyperlink" Target="https://www.set.or.th/th/market/product/stock/quote/TSR/price" TargetMode="External"/><Relationship Id="rId174" Type="http://schemas.openxmlformats.org/officeDocument/2006/relationships/hyperlink" Target="https://www.set.or.th/th/market/product/stock/quote/BIG/price" TargetMode="External"/><Relationship Id="rId381" Type="http://schemas.openxmlformats.org/officeDocument/2006/relationships/hyperlink" Target="https://www.set.or.th/th/market/index/set/tech/ict" TargetMode="External"/><Relationship Id="rId602" Type="http://schemas.openxmlformats.org/officeDocument/2006/relationships/hyperlink" Target="https://www.set.or.th/th/market/index/set/service/media" TargetMode="External"/><Relationship Id="rId1025" Type="http://schemas.openxmlformats.org/officeDocument/2006/relationships/hyperlink" Target="https://www.set.or.th/th/market/product/stock/quote/ROH/price" TargetMode="External"/><Relationship Id="rId1232" Type="http://schemas.openxmlformats.org/officeDocument/2006/relationships/hyperlink" Target="https://www.set.or.th/th/market/index/set/consump/fashion" TargetMode="External"/><Relationship Id="rId241" Type="http://schemas.openxmlformats.org/officeDocument/2006/relationships/hyperlink" Target="https://www.set.or.th/th/market/index/set/propcon" TargetMode="External"/><Relationship Id="rId479" Type="http://schemas.openxmlformats.org/officeDocument/2006/relationships/hyperlink" Target="https://www.set.or.th/th/market/product/stock/quote/GRAMMY/price" TargetMode="External"/><Relationship Id="rId686" Type="http://schemas.openxmlformats.org/officeDocument/2006/relationships/hyperlink" Target="https://www.set.or.th/th/market/product/stock/quote/L&amp;E/price" TargetMode="External"/><Relationship Id="rId893" Type="http://schemas.openxmlformats.org/officeDocument/2006/relationships/hyperlink" Target="https://www.set.or.th/th/market/index/mai/service" TargetMode="External"/><Relationship Id="rId907" Type="http://schemas.openxmlformats.org/officeDocument/2006/relationships/hyperlink" Target="https://www.set.or.th/th/market/product/stock/quote/PG/price" TargetMode="External"/><Relationship Id="rId36" Type="http://schemas.openxmlformats.org/officeDocument/2006/relationships/hyperlink" Target="https://www.set.or.th/th/market/index/set/consump/home" TargetMode="External"/><Relationship Id="rId339" Type="http://schemas.openxmlformats.org/officeDocument/2006/relationships/hyperlink" Target="https://www.set.or.th/th/market/product/stock/quote/D/factsheet" TargetMode="External"/><Relationship Id="rId546" Type="http://schemas.openxmlformats.org/officeDocument/2006/relationships/hyperlink" Target="https://www.set.or.th/th/market/product/stock/quote/IND/price" TargetMode="External"/><Relationship Id="rId753" Type="http://schemas.openxmlformats.org/officeDocument/2006/relationships/hyperlink" Target="https://www.set.or.th/th/market/index/set/service/helth" TargetMode="External"/><Relationship Id="rId1176" Type="http://schemas.openxmlformats.org/officeDocument/2006/relationships/hyperlink" Target="https://www.set.or.th/th/market/index/set/service" TargetMode="External"/><Relationship Id="rId1383" Type="http://schemas.openxmlformats.org/officeDocument/2006/relationships/hyperlink" Target="https://www.set.or.th/th/market/product/stock/quote/TTA/factsheet" TargetMode="External"/><Relationship Id="rId101" Type="http://schemas.openxmlformats.org/officeDocument/2006/relationships/hyperlink" Target="https://www.set.or.th/th/market/product/stock/quote/ASIAN/price" TargetMode="External"/><Relationship Id="rId185" Type="http://schemas.openxmlformats.org/officeDocument/2006/relationships/hyperlink" Target="https://www.set.or.th/th/market/product/stock/quote/BIZ/price" TargetMode="External"/><Relationship Id="rId406" Type="http://schemas.openxmlformats.org/officeDocument/2006/relationships/hyperlink" Target="https://www.set.or.th/th/market/index/set/service/helth" TargetMode="External"/><Relationship Id="rId960" Type="http://schemas.openxmlformats.org/officeDocument/2006/relationships/hyperlink" Target="https://www.set.or.th/th/market/index/mai/propcon" TargetMode="External"/><Relationship Id="rId1036" Type="http://schemas.openxmlformats.org/officeDocument/2006/relationships/hyperlink" Target="https://www.set.or.th/th/market/product/stock/quote/RS/price" TargetMode="External"/><Relationship Id="rId1243" Type="http://schemas.openxmlformats.org/officeDocument/2006/relationships/hyperlink" Target="https://www.set.or.th/th/market/index/mai/propcon" TargetMode="External"/><Relationship Id="rId392" Type="http://schemas.openxmlformats.org/officeDocument/2006/relationships/hyperlink" Target="https://www.set.or.th/th/market/index/set/service" TargetMode="External"/><Relationship Id="rId613" Type="http://schemas.openxmlformats.org/officeDocument/2006/relationships/hyperlink" Target="https://www.set.or.th/th/market/index/set/tech/ict" TargetMode="External"/><Relationship Id="rId697" Type="http://schemas.openxmlformats.org/officeDocument/2006/relationships/hyperlink" Target="https://www.set.or.th/th/market/index/set/service" TargetMode="External"/><Relationship Id="rId820" Type="http://schemas.openxmlformats.org/officeDocument/2006/relationships/hyperlink" Target="https://www.set.or.th/th/market/index/set/consump/fashion" TargetMode="External"/><Relationship Id="rId918" Type="http://schemas.openxmlformats.org/officeDocument/2006/relationships/hyperlink" Target="https://www.set.or.th/th/market/index/set/service" TargetMode="External"/><Relationship Id="rId1450" Type="http://schemas.openxmlformats.org/officeDocument/2006/relationships/hyperlink" Target="https://www.set.or.th/th/market/product/stock/quote/W/factsheet" TargetMode="External"/><Relationship Id="rId252" Type="http://schemas.openxmlformats.org/officeDocument/2006/relationships/hyperlink" Target="https://www.set.or.th/th/market/index/set/agro" TargetMode="External"/><Relationship Id="rId1103" Type="http://schemas.openxmlformats.org/officeDocument/2006/relationships/hyperlink" Target="https://www.set.or.th/th/market/index/set/service" TargetMode="External"/><Relationship Id="rId1187" Type="http://schemas.openxmlformats.org/officeDocument/2006/relationships/hyperlink" Target="https://www.set.or.th/th/market/index/mai/service" TargetMode="External"/><Relationship Id="rId1310" Type="http://schemas.openxmlformats.org/officeDocument/2006/relationships/hyperlink" Target="https://www.set.or.th/th/market/product/stock/quote/TITLE/factsheet" TargetMode="External"/><Relationship Id="rId1408" Type="http://schemas.openxmlformats.org/officeDocument/2006/relationships/hyperlink" Target="https://www.set.or.th/th/market/index/set/tech/ict" TargetMode="External"/><Relationship Id="rId47" Type="http://schemas.openxmlformats.org/officeDocument/2006/relationships/hyperlink" Target="https://www.set.or.th/th/market/product/stock/quote/ALT/price" TargetMode="External"/><Relationship Id="rId112" Type="http://schemas.openxmlformats.org/officeDocument/2006/relationships/hyperlink" Target="https://www.set.or.th/th/market/product/stock/quote/AU/price" TargetMode="External"/><Relationship Id="rId557" Type="http://schemas.openxmlformats.org/officeDocument/2006/relationships/hyperlink" Target="https://www.set.or.th/th/market/product/stock/quote/INTUCH/price" TargetMode="External"/><Relationship Id="rId764" Type="http://schemas.openxmlformats.org/officeDocument/2006/relationships/hyperlink" Target="https://www.set.or.th/th/market/index/set/service" TargetMode="External"/><Relationship Id="rId971" Type="http://schemas.openxmlformats.org/officeDocument/2006/relationships/hyperlink" Target="https://www.set.or.th/th/market/index/set/service" TargetMode="External"/><Relationship Id="rId1394" Type="http://schemas.openxmlformats.org/officeDocument/2006/relationships/hyperlink" Target="https://www.set.or.th/th/market/index/set/agro/food" TargetMode="External"/><Relationship Id="rId196" Type="http://schemas.openxmlformats.org/officeDocument/2006/relationships/hyperlink" Target="https://www.set.or.th/th/market/product/stock/quote/BLISS/price" TargetMode="External"/><Relationship Id="rId417" Type="http://schemas.openxmlformats.org/officeDocument/2006/relationships/hyperlink" Target="https://www.set.or.th/th/market/index/mai/service" TargetMode="External"/><Relationship Id="rId624" Type="http://schemas.openxmlformats.org/officeDocument/2006/relationships/hyperlink" Target="https://www.set.or.th/th/market/product/stock/quote/K/factsheet" TargetMode="External"/><Relationship Id="rId831" Type="http://schemas.openxmlformats.org/officeDocument/2006/relationships/hyperlink" Target="https://www.set.or.th/th/market/product/stock/quote/NEW/factsheet" TargetMode="External"/><Relationship Id="rId1047" Type="http://schemas.openxmlformats.org/officeDocument/2006/relationships/hyperlink" Target="https://www.set.or.th/th/market/product/stock/quote/S&amp;J/factsheet" TargetMode="External"/><Relationship Id="rId1254" Type="http://schemas.openxmlformats.org/officeDocument/2006/relationships/hyperlink" Target="https://www.set.or.th/th/market/index/set/tech" TargetMode="External"/><Relationship Id="rId1461" Type="http://schemas.openxmlformats.org/officeDocument/2006/relationships/hyperlink" Target="https://www.set.or.th/th/market/product/stock/quote/WAVE/factsheet" TargetMode="External"/><Relationship Id="rId263" Type="http://schemas.openxmlformats.org/officeDocument/2006/relationships/hyperlink" Target="https://www.set.or.th/th/market/index/set/service" TargetMode="External"/><Relationship Id="rId470" Type="http://schemas.openxmlformats.org/officeDocument/2006/relationships/hyperlink" Target="https://www.set.or.th/th/market/index/set/agro/food" TargetMode="External"/><Relationship Id="rId929" Type="http://schemas.openxmlformats.org/officeDocument/2006/relationships/hyperlink" Target="https://www.set.or.th/th/market/index/set/agro" TargetMode="External"/><Relationship Id="rId1114" Type="http://schemas.openxmlformats.org/officeDocument/2006/relationships/hyperlink" Target="https://www.set.or.th/th/market/index/set/service" TargetMode="External"/><Relationship Id="rId1321" Type="http://schemas.openxmlformats.org/officeDocument/2006/relationships/hyperlink" Target="https://www.set.or.th/th/market/index/set/service/media" TargetMode="External"/><Relationship Id="rId58" Type="http://schemas.openxmlformats.org/officeDocument/2006/relationships/hyperlink" Target="https://www.set.or.th/th/market/index/set/service" TargetMode="External"/><Relationship Id="rId123" Type="http://schemas.openxmlformats.org/officeDocument/2006/relationships/hyperlink" Target="https://www.set.or.th/th/market/index/set/service" TargetMode="External"/><Relationship Id="rId330" Type="http://schemas.openxmlformats.org/officeDocument/2006/relationships/hyperlink" Target="https://www.set.or.th/th/market/index/set/service" TargetMode="External"/><Relationship Id="rId568" Type="http://schemas.openxmlformats.org/officeDocument/2006/relationships/hyperlink" Target="https://www.set.or.th/th/market/index/set/service" TargetMode="External"/><Relationship Id="rId775" Type="http://schemas.openxmlformats.org/officeDocument/2006/relationships/hyperlink" Target="https://www.set.or.th/th/market/index/set/service" TargetMode="External"/><Relationship Id="rId982" Type="http://schemas.openxmlformats.org/officeDocument/2006/relationships/hyperlink" Target="https://www.set.or.th/th/market/product/stock/quote/PROUD/factsheet" TargetMode="External"/><Relationship Id="rId1198" Type="http://schemas.openxmlformats.org/officeDocument/2006/relationships/hyperlink" Target="https://www.set.or.th/th/market/index/mai/tech" TargetMode="External"/><Relationship Id="rId1419" Type="http://schemas.openxmlformats.org/officeDocument/2006/relationships/hyperlink" Target="https://www.set.or.th/th/market/index/set/consump/fashion" TargetMode="External"/><Relationship Id="rId428" Type="http://schemas.openxmlformats.org/officeDocument/2006/relationships/hyperlink" Target="https://www.set.or.th/th/market/index/set/service" TargetMode="External"/><Relationship Id="rId635" Type="http://schemas.openxmlformats.org/officeDocument/2006/relationships/hyperlink" Target="https://www.set.or.th/th/market/product/stock/quote/KBS/factsheet" TargetMode="External"/><Relationship Id="rId842" Type="http://schemas.openxmlformats.org/officeDocument/2006/relationships/hyperlink" Target="https://www.set.or.th/th/market/product/stock/quote/NPK/price" TargetMode="External"/><Relationship Id="rId1058" Type="http://schemas.openxmlformats.org/officeDocument/2006/relationships/hyperlink" Target="https://www.set.or.th/th/market/index/set/tech/ict" TargetMode="External"/><Relationship Id="rId1265" Type="http://schemas.openxmlformats.org/officeDocument/2006/relationships/hyperlink" Target="https://www.set.or.th/th/market/index/set/propcon/conmat" TargetMode="External"/><Relationship Id="rId1472" Type="http://schemas.openxmlformats.org/officeDocument/2006/relationships/hyperlink" Target="https://www.set.or.th/th/market/index/set/propcon/conmat" TargetMode="External"/><Relationship Id="rId274" Type="http://schemas.openxmlformats.org/officeDocument/2006/relationships/hyperlink" Target="https://www.set.or.th/th/market/index/set/agro" TargetMode="External"/><Relationship Id="rId481" Type="http://schemas.openxmlformats.org/officeDocument/2006/relationships/hyperlink" Target="https://www.set.or.th/th/market/index/set/service/media" TargetMode="External"/><Relationship Id="rId702" Type="http://schemas.openxmlformats.org/officeDocument/2006/relationships/hyperlink" Target="https://www.set.or.th/th/market/index/set/service/helth" TargetMode="External"/><Relationship Id="rId1125" Type="http://schemas.openxmlformats.org/officeDocument/2006/relationships/hyperlink" Target="https://www.set.or.th/th/market/product/stock/quote/SICT/price" TargetMode="External"/><Relationship Id="rId1332" Type="http://schemas.openxmlformats.org/officeDocument/2006/relationships/hyperlink" Target="https://www.set.or.th/th/market/product/stock/quote/TNH/price" TargetMode="External"/><Relationship Id="rId69" Type="http://schemas.openxmlformats.org/officeDocument/2006/relationships/hyperlink" Target="https://www.set.or.th/th/market/product/stock/quote/APCO/price" TargetMode="External"/><Relationship Id="rId134" Type="http://schemas.openxmlformats.org/officeDocument/2006/relationships/hyperlink" Target="https://www.set.or.th/th/market/product/stock/quote/BBIK/price" TargetMode="External"/><Relationship Id="rId579" Type="http://schemas.openxmlformats.org/officeDocument/2006/relationships/hyperlink" Target="https://www.set.or.th/th/market/product/stock/quote/ITNS/price" TargetMode="External"/><Relationship Id="rId786" Type="http://schemas.openxmlformats.org/officeDocument/2006/relationships/hyperlink" Target="https://www.set.or.th/th/market/product/stock/quote/MONO/price" TargetMode="External"/><Relationship Id="rId993" Type="http://schemas.openxmlformats.org/officeDocument/2006/relationships/hyperlink" Target="https://www.set.or.th/th/market/product/stock/quote/PT/factsheet" TargetMode="External"/><Relationship Id="rId341" Type="http://schemas.openxmlformats.org/officeDocument/2006/relationships/hyperlink" Target="https://www.set.or.th/th/market/index/set/propcon" TargetMode="External"/><Relationship Id="rId439" Type="http://schemas.openxmlformats.org/officeDocument/2006/relationships/hyperlink" Target="https://www.set.or.th/th/market/index/set/tech" TargetMode="External"/><Relationship Id="rId646" Type="http://schemas.openxmlformats.org/officeDocument/2006/relationships/hyperlink" Target="https://www.set.or.th/th/market/product/stock/quote/KGEN/factsheet" TargetMode="External"/><Relationship Id="rId1069" Type="http://schemas.openxmlformats.org/officeDocument/2006/relationships/hyperlink" Target="https://www.set.or.th/th/market/index/set/agro" TargetMode="External"/><Relationship Id="rId1276" Type="http://schemas.openxmlformats.org/officeDocument/2006/relationships/hyperlink" Target="https://www.set.or.th/th/market/index/set/agro" TargetMode="External"/><Relationship Id="rId1483" Type="http://schemas.openxmlformats.org/officeDocument/2006/relationships/hyperlink" Target="https://www.set.or.th/th/market/product/stock/quote/WORK/factsheet" TargetMode="External"/><Relationship Id="rId201" Type="http://schemas.openxmlformats.org/officeDocument/2006/relationships/hyperlink" Target="https://www.set.or.th/th/market/index/mai/service" TargetMode="External"/><Relationship Id="rId285" Type="http://schemas.openxmlformats.org/officeDocument/2006/relationships/hyperlink" Target="https://www.set.or.th/th/market/index/set/service" TargetMode="External"/><Relationship Id="rId506" Type="http://schemas.openxmlformats.org/officeDocument/2006/relationships/hyperlink" Target="https://www.set.or.th/th/market/product/stock/quote/HTC/price" TargetMode="External"/><Relationship Id="rId853" Type="http://schemas.openxmlformats.org/officeDocument/2006/relationships/hyperlink" Target="https://www.set.or.th/th/market/product/stock/quote/NTSC/price" TargetMode="External"/><Relationship Id="rId1136" Type="http://schemas.openxmlformats.org/officeDocument/2006/relationships/hyperlink" Target="https://www.set.or.th/th/market/index/set/tech" TargetMode="External"/><Relationship Id="rId492" Type="http://schemas.openxmlformats.org/officeDocument/2006/relationships/hyperlink" Target="https://www.set.or.th/th/market/product/stock/quote/HARN/factsheet" TargetMode="External"/><Relationship Id="rId713" Type="http://schemas.openxmlformats.org/officeDocument/2006/relationships/hyperlink" Target="https://www.set.or.th/th/market/index/set/agro" TargetMode="External"/><Relationship Id="rId797" Type="http://schemas.openxmlformats.org/officeDocument/2006/relationships/hyperlink" Target="https://www.set.or.th/th/market/index/set/service" TargetMode="External"/><Relationship Id="rId920" Type="http://schemas.openxmlformats.org/officeDocument/2006/relationships/hyperlink" Target="https://www.set.or.th/th/market/product/stock/quote/PLANB/factsheet" TargetMode="External"/><Relationship Id="rId1343" Type="http://schemas.openxmlformats.org/officeDocument/2006/relationships/hyperlink" Target="https://www.set.or.th/th/market/index/set/consump" TargetMode="External"/><Relationship Id="rId145" Type="http://schemas.openxmlformats.org/officeDocument/2006/relationships/hyperlink" Target="https://www.set.or.th/th/market/index/set/service" TargetMode="External"/><Relationship Id="rId352" Type="http://schemas.openxmlformats.org/officeDocument/2006/relationships/hyperlink" Target="https://www.set.or.th/th/market/product/stock/quote/DHOUSE/price" TargetMode="External"/><Relationship Id="rId1203" Type="http://schemas.openxmlformats.org/officeDocument/2006/relationships/hyperlink" Target="https://www.set.or.th/th/market/product/stock/quote/SSC/factsheet" TargetMode="External"/><Relationship Id="rId1287" Type="http://schemas.openxmlformats.org/officeDocument/2006/relationships/hyperlink" Target="https://www.set.or.th/th/market/product/stock/quote/THANA/price" TargetMode="External"/><Relationship Id="rId1410" Type="http://schemas.openxmlformats.org/officeDocument/2006/relationships/hyperlink" Target="https://www.set.or.th/th/market/product/stock/quote/UBA/price" TargetMode="External"/><Relationship Id="rId212" Type="http://schemas.openxmlformats.org/officeDocument/2006/relationships/hyperlink" Target="https://www.set.or.th/th/market/index/mai/propcon" TargetMode="External"/><Relationship Id="rId657" Type="http://schemas.openxmlformats.org/officeDocument/2006/relationships/hyperlink" Target="https://www.set.or.th/th/market/product/stock/quote/KK/factsheet" TargetMode="External"/><Relationship Id="rId864" Type="http://schemas.openxmlformats.org/officeDocument/2006/relationships/hyperlink" Target="https://www.set.or.th/th/market/product/stock/quote/NYT/price" TargetMode="External"/><Relationship Id="rId1494" Type="http://schemas.openxmlformats.org/officeDocument/2006/relationships/hyperlink" Target="https://www.set.or.th/th/market/product/stock/quote/YONG/price" TargetMode="External"/><Relationship Id="rId296" Type="http://schemas.openxmlformats.org/officeDocument/2006/relationships/hyperlink" Target="https://www.set.or.th/th/market/index/set/service" TargetMode="External"/><Relationship Id="rId517" Type="http://schemas.openxmlformats.org/officeDocument/2006/relationships/hyperlink" Target="https://www.set.or.th/th/market/product/stock/quote/ICC/price" TargetMode="External"/><Relationship Id="rId724" Type="http://schemas.openxmlformats.org/officeDocument/2006/relationships/hyperlink" Target="https://www.set.or.th/th/market/product/stock/quote/MAKRO/price" TargetMode="External"/><Relationship Id="rId931" Type="http://schemas.openxmlformats.org/officeDocument/2006/relationships/hyperlink" Target="https://www.set.or.th/th/market/product/stock/quote/PM/factsheet" TargetMode="External"/><Relationship Id="rId1147" Type="http://schemas.openxmlformats.org/officeDocument/2006/relationships/hyperlink" Target="https://www.set.or.th/th/market/index/set/propcon" TargetMode="External"/><Relationship Id="rId1354" Type="http://schemas.openxmlformats.org/officeDocument/2006/relationships/hyperlink" Target="https://www.set.or.th/th/market/product/stock/quote/TPIPL/price" TargetMode="External"/><Relationship Id="rId60" Type="http://schemas.openxmlformats.org/officeDocument/2006/relationships/hyperlink" Target="https://www.set.or.th/th/market/product/stock/quote/AMARIN/factsheet" TargetMode="External"/><Relationship Id="rId156" Type="http://schemas.openxmlformats.org/officeDocument/2006/relationships/hyperlink" Target="https://www.set.or.th/th/market/index/set/service" TargetMode="External"/><Relationship Id="rId363" Type="http://schemas.openxmlformats.org/officeDocument/2006/relationships/hyperlink" Target="https://www.set.or.th/th/market/index/set/service/trans" TargetMode="External"/><Relationship Id="rId570" Type="http://schemas.openxmlformats.org/officeDocument/2006/relationships/hyperlink" Target="https://www.set.or.th/th/market/product/stock/quote/IT/factsheet" TargetMode="External"/><Relationship Id="rId1007" Type="http://schemas.openxmlformats.org/officeDocument/2006/relationships/hyperlink" Target="https://www.set.or.th/th/market/index/set/service/helth" TargetMode="External"/><Relationship Id="rId1214" Type="http://schemas.openxmlformats.org/officeDocument/2006/relationships/hyperlink" Target="https://www.set.or.th/th/market/product/stock/quote/SST/factsheet" TargetMode="External"/><Relationship Id="rId1421" Type="http://schemas.openxmlformats.org/officeDocument/2006/relationships/hyperlink" Target="https://www.set.or.th/th/market/product/stock/quote/VCOM/price" TargetMode="External"/><Relationship Id="rId223" Type="http://schemas.openxmlformats.org/officeDocument/2006/relationships/hyperlink" Target="https://www.set.or.th/th/market/index/set/service" TargetMode="External"/><Relationship Id="rId430" Type="http://schemas.openxmlformats.org/officeDocument/2006/relationships/hyperlink" Target="https://www.set.or.th/th/market/product/stock/quote/FE/factsheet" TargetMode="External"/><Relationship Id="rId668" Type="http://schemas.openxmlformats.org/officeDocument/2006/relationships/hyperlink" Target="https://www.set.or.th/th/market/product/stock/quote/KTIS/price" TargetMode="External"/><Relationship Id="rId875" Type="http://schemas.openxmlformats.org/officeDocument/2006/relationships/hyperlink" Target="https://www.set.or.th/th/market/product/stock/quote/OGC/factsheet" TargetMode="External"/><Relationship Id="rId1060" Type="http://schemas.openxmlformats.org/officeDocument/2006/relationships/hyperlink" Target="https://www.set.or.th/th/market/product/stock/quote/SAMTEL/price" TargetMode="External"/><Relationship Id="rId1298" Type="http://schemas.openxmlformats.org/officeDocument/2006/relationships/hyperlink" Target="https://www.set.or.th/th/market/product/stock/quote/THMUI/price" TargetMode="External"/><Relationship Id="rId18" Type="http://schemas.openxmlformats.org/officeDocument/2006/relationships/hyperlink" Target="https://www.set.or.th/th/market/product/stock/quote/ADVANC/price" TargetMode="External"/><Relationship Id="rId528" Type="http://schemas.openxmlformats.org/officeDocument/2006/relationships/hyperlink" Target="https://www.set.or.th/th/market/product/stock/quote/IIG/price" TargetMode="External"/><Relationship Id="rId735" Type="http://schemas.openxmlformats.org/officeDocument/2006/relationships/hyperlink" Target="https://www.set.or.th/th/market/product/stock/quote/MANRIN/factsheet" TargetMode="External"/><Relationship Id="rId942" Type="http://schemas.openxmlformats.org/officeDocument/2006/relationships/hyperlink" Target="https://www.set.or.th/th/market/index/set/propcon/conmat" TargetMode="External"/><Relationship Id="rId1158" Type="http://schemas.openxmlformats.org/officeDocument/2006/relationships/hyperlink" Target="https://www.set.or.th/th/market/product/stock/quote/SLM/price" TargetMode="External"/><Relationship Id="rId1365" Type="http://schemas.openxmlformats.org/officeDocument/2006/relationships/hyperlink" Target="https://www.set.or.th/th/market/product/stock/quote/TRUE/price" TargetMode="External"/><Relationship Id="rId167" Type="http://schemas.openxmlformats.org/officeDocument/2006/relationships/hyperlink" Target="https://www.set.or.th/th/market/product/stock/quote/BGT/price" TargetMode="External"/><Relationship Id="rId374" Type="http://schemas.openxmlformats.org/officeDocument/2006/relationships/hyperlink" Target="https://www.set.or.th/th/market/product/stock/quote/DPAINT/factsheet" TargetMode="External"/><Relationship Id="rId581" Type="http://schemas.openxmlformats.org/officeDocument/2006/relationships/hyperlink" Target="https://www.set.or.th/th/market/product/stock/quote/ITNS/factsheet" TargetMode="External"/><Relationship Id="rId1018" Type="http://schemas.openxmlformats.org/officeDocument/2006/relationships/hyperlink" Target="https://www.set.or.th/th/market/index/set/service" TargetMode="External"/><Relationship Id="rId1225" Type="http://schemas.openxmlformats.org/officeDocument/2006/relationships/hyperlink" Target="https://www.set.or.th/th/market/product/stock/quote/STGT/factsheet" TargetMode="External"/><Relationship Id="rId1432" Type="http://schemas.openxmlformats.org/officeDocument/2006/relationships/hyperlink" Target="https://www.set.or.th/th/market/product/stock/quote/VIH/price" TargetMode="External"/><Relationship Id="rId71" Type="http://schemas.openxmlformats.org/officeDocument/2006/relationships/hyperlink" Target="https://www.set.or.th/th/market/index/set/consump/person" TargetMode="External"/><Relationship Id="rId234" Type="http://schemas.openxmlformats.org/officeDocument/2006/relationships/hyperlink" Target="https://www.set.or.th/th/market/index/mai/propcon" TargetMode="External"/><Relationship Id="rId679" Type="http://schemas.openxmlformats.org/officeDocument/2006/relationships/hyperlink" Target="https://www.set.or.th/th/market/index/set/service" TargetMode="External"/><Relationship Id="rId802" Type="http://schemas.openxmlformats.org/officeDocument/2006/relationships/hyperlink" Target="https://www.set.or.th/th/market/index/set/service/media" TargetMode="External"/><Relationship Id="rId886" Type="http://schemas.openxmlformats.org/officeDocument/2006/relationships/hyperlink" Target="https://www.set.or.th/th/market/index/set/service/media" TargetMode="External"/><Relationship Id="rId2" Type="http://schemas.openxmlformats.org/officeDocument/2006/relationships/hyperlink" Target="https://www.set.or.th/th/market/index/mai/propcon" TargetMode="External"/><Relationship Id="rId29" Type="http://schemas.openxmlformats.org/officeDocument/2006/relationships/hyperlink" Target="https://www.set.or.th/th/market/product/stock/quote/AHC/factsheet" TargetMode="External"/><Relationship Id="rId441" Type="http://schemas.openxmlformats.org/officeDocument/2006/relationships/hyperlink" Target="https://www.set.or.th/th/market/product/stock/quote/FORTH/factsheet" TargetMode="External"/><Relationship Id="rId539" Type="http://schemas.openxmlformats.org/officeDocument/2006/relationships/hyperlink" Target="https://www.set.or.th/th/market/product/stock/quote/ILM/price" TargetMode="External"/><Relationship Id="rId746" Type="http://schemas.openxmlformats.org/officeDocument/2006/relationships/hyperlink" Target="https://www.set.or.th/th/market/product/stock/quote/MATI/factsheet" TargetMode="External"/><Relationship Id="rId1071" Type="http://schemas.openxmlformats.org/officeDocument/2006/relationships/hyperlink" Target="https://www.set.or.th/th/market/product/stock/quote/SAUCE/factsheet" TargetMode="External"/><Relationship Id="rId1169" Type="http://schemas.openxmlformats.org/officeDocument/2006/relationships/hyperlink" Target="https://www.set.or.th/th/market/index/set/agro/food" TargetMode="External"/><Relationship Id="rId1376" Type="http://schemas.openxmlformats.org/officeDocument/2006/relationships/hyperlink" Target="https://www.set.or.th/th/market/product/stock/quote/TSTE/price" TargetMode="External"/><Relationship Id="rId178" Type="http://schemas.openxmlformats.org/officeDocument/2006/relationships/hyperlink" Target="https://www.set.or.th/th/market/product/stock/quote/BIOTEC/price" TargetMode="External"/><Relationship Id="rId301" Type="http://schemas.openxmlformats.org/officeDocument/2006/relationships/hyperlink" Target="https://www.set.or.th/th/market/product/stock/quote/CPANEL/factsheet" TargetMode="External"/><Relationship Id="rId953" Type="http://schemas.openxmlformats.org/officeDocument/2006/relationships/hyperlink" Target="https://www.set.or.th/th/market/index/set/service/media" TargetMode="External"/><Relationship Id="rId1029" Type="http://schemas.openxmlformats.org/officeDocument/2006/relationships/hyperlink" Target="https://www.set.or.th/th/market/product/stock/quote/RP/price" TargetMode="External"/><Relationship Id="rId1236" Type="http://schemas.openxmlformats.org/officeDocument/2006/relationships/hyperlink" Target="https://www.set.or.th/th/market/index/set/agro/food" TargetMode="External"/><Relationship Id="rId82" Type="http://schemas.openxmlformats.org/officeDocument/2006/relationships/hyperlink" Target="https://www.set.or.th/th/market/index/set/service/media" TargetMode="External"/><Relationship Id="rId385" Type="http://schemas.openxmlformats.org/officeDocument/2006/relationships/hyperlink" Target="https://www.set.or.th/th/market/index/set/tech/ict" TargetMode="External"/><Relationship Id="rId592" Type="http://schemas.openxmlformats.org/officeDocument/2006/relationships/hyperlink" Target="https://www.set.or.th/th/market/product/stock/quote/JCT/price" TargetMode="External"/><Relationship Id="rId606" Type="http://schemas.openxmlformats.org/officeDocument/2006/relationships/hyperlink" Target="https://www.set.or.th/th/market/index/set/tech/ict" TargetMode="External"/><Relationship Id="rId813" Type="http://schemas.openxmlformats.org/officeDocument/2006/relationships/hyperlink" Target="https://www.set.or.th/th/market/product/stock/quote/MVP/factsheet" TargetMode="External"/><Relationship Id="rId1443" Type="http://schemas.openxmlformats.org/officeDocument/2006/relationships/hyperlink" Target="https://www.set.or.th/th/market/product/stock/quote/VRANDA/price" TargetMode="External"/><Relationship Id="rId245" Type="http://schemas.openxmlformats.org/officeDocument/2006/relationships/hyperlink" Target="https://www.set.or.th/th/market/index/set/service" TargetMode="External"/><Relationship Id="rId452" Type="http://schemas.openxmlformats.org/officeDocument/2006/relationships/hyperlink" Target="https://www.set.or.th/th/market/product/stock/quote/FTI/factsheet" TargetMode="External"/><Relationship Id="rId897" Type="http://schemas.openxmlformats.org/officeDocument/2006/relationships/hyperlink" Target="https://www.set.or.th/th/market/index/set/consump/fashion" TargetMode="External"/><Relationship Id="rId1082" Type="http://schemas.openxmlformats.org/officeDocument/2006/relationships/hyperlink" Target="https://www.set.or.th/th/market/index/set/propcon/conmat" TargetMode="External"/><Relationship Id="rId1303" Type="http://schemas.openxmlformats.org/officeDocument/2006/relationships/hyperlink" Target="https://www.set.or.th/th/market/product/stock/quote/TIGER/factsheet" TargetMode="External"/><Relationship Id="rId105" Type="http://schemas.openxmlformats.org/officeDocument/2006/relationships/hyperlink" Target="https://www.set.or.th/th/market/product/stock/quote/ASIMAR/price" TargetMode="External"/><Relationship Id="rId312" Type="http://schemas.openxmlformats.org/officeDocument/2006/relationships/hyperlink" Target="https://www.set.or.th/th/market/index/set/agro/food" TargetMode="External"/><Relationship Id="rId757" Type="http://schemas.openxmlformats.org/officeDocument/2006/relationships/hyperlink" Target="https://www.set.or.th/th/market/index/set/service/media" TargetMode="External"/><Relationship Id="rId964" Type="http://schemas.openxmlformats.org/officeDocument/2006/relationships/hyperlink" Target="https://www.set.or.th/th/market/index/set/service/helth" TargetMode="External"/><Relationship Id="rId1387" Type="http://schemas.openxmlformats.org/officeDocument/2006/relationships/hyperlink" Target="https://www.set.or.th/th/market/product/stock/quote/TTI/factsheet" TargetMode="External"/><Relationship Id="rId93" Type="http://schemas.openxmlformats.org/officeDocument/2006/relationships/hyperlink" Target="https://www.set.or.th/th/market/product/stock/quote/AS/price" TargetMode="External"/><Relationship Id="rId189" Type="http://schemas.openxmlformats.org/officeDocument/2006/relationships/hyperlink" Target="https://www.set.or.th/th/market/product/stock/quote/BJC/price" TargetMode="External"/><Relationship Id="rId396" Type="http://schemas.openxmlformats.org/officeDocument/2006/relationships/hyperlink" Target="https://www.set.or.th/th/market/index/mai/service" TargetMode="External"/><Relationship Id="rId617" Type="http://schemas.openxmlformats.org/officeDocument/2006/relationships/hyperlink" Target="https://www.set.or.th/th/market/product/stock/quote/JUBILE/factsheet" TargetMode="External"/><Relationship Id="rId824" Type="http://schemas.openxmlformats.org/officeDocument/2006/relationships/hyperlink" Target="https://www.set.or.th/th/market/product/stock/quote/NCL/factsheet" TargetMode="External"/><Relationship Id="rId1247" Type="http://schemas.openxmlformats.org/officeDocument/2006/relationships/hyperlink" Target="https://www.set.or.th/th/market/index/set/service/comm" TargetMode="External"/><Relationship Id="rId1454" Type="http://schemas.openxmlformats.org/officeDocument/2006/relationships/hyperlink" Target="https://www.set.or.th/th/market/product/stock/quote/WACOAL/factsheet" TargetMode="External"/><Relationship Id="rId256" Type="http://schemas.openxmlformats.org/officeDocument/2006/relationships/hyperlink" Target="https://www.set.or.th/th/market/index/set/agro" TargetMode="External"/><Relationship Id="rId463" Type="http://schemas.openxmlformats.org/officeDocument/2006/relationships/hyperlink" Target="https://www.set.or.th/th/market/product/stock/quote/GENCO/factsheet" TargetMode="External"/><Relationship Id="rId670" Type="http://schemas.openxmlformats.org/officeDocument/2006/relationships/hyperlink" Target="https://www.set.or.th/th/market/index/set/agro/food" TargetMode="External"/><Relationship Id="rId1093" Type="http://schemas.openxmlformats.org/officeDocument/2006/relationships/hyperlink" Target="https://www.set.or.th/th/market/index/set/tech" TargetMode="External"/><Relationship Id="rId1107" Type="http://schemas.openxmlformats.org/officeDocument/2006/relationships/hyperlink" Target="https://www.set.or.th/th/market/index/mai/propcon" TargetMode="External"/><Relationship Id="rId1314" Type="http://schemas.openxmlformats.org/officeDocument/2006/relationships/hyperlink" Target="https://www.set.or.th/th/market/product/stock/quote/TKC/factsheet" TargetMode="External"/><Relationship Id="rId116" Type="http://schemas.openxmlformats.org/officeDocument/2006/relationships/hyperlink" Target="https://www.set.or.th/th/market/index/mai/service" TargetMode="External"/><Relationship Id="rId323" Type="http://schemas.openxmlformats.org/officeDocument/2006/relationships/hyperlink" Target="https://www.set.or.th/th/market/index/set/service" TargetMode="External"/><Relationship Id="rId530" Type="http://schemas.openxmlformats.org/officeDocument/2006/relationships/hyperlink" Target="https://www.set.or.th/th/market/product/stock/quote/IIG/factsheet" TargetMode="External"/><Relationship Id="rId768" Type="http://schemas.openxmlformats.org/officeDocument/2006/relationships/hyperlink" Target="https://www.set.or.th/th/market/index/mai/propcon" TargetMode="External"/><Relationship Id="rId975" Type="http://schemas.openxmlformats.org/officeDocument/2006/relationships/hyperlink" Target="https://www.set.or.th/th/market/index/mai/tech" TargetMode="External"/><Relationship Id="rId1160" Type="http://schemas.openxmlformats.org/officeDocument/2006/relationships/hyperlink" Target="https://www.set.or.th/th/market/product/stock/quote/SLM/factsheet" TargetMode="External"/><Relationship Id="rId1398" Type="http://schemas.openxmlformats.org/officeDocument/2006/relationships/hyperlink" Target="https://www.set.or.th/th/market/product/stock/quote/TVDH/factsheet" TargetMode="External"/><Relationship Id="rId20" Type="http://schemas.openxmlformats.org/officeDocument/2006/relationships/hyperlink" Target="https://www.set.or.th/th/market/index/set/tech/ict" TargetMode="External"/><Relationship Id="rId628" Type="http://schemas.openxmlformats.org/officeDocument/2006/relationships/hyperlink" Target="https://www.set.or.th/th/market/product/stock/quote/KAMART/factsheet" TargetMode="External"/><Relationship Id="rId835" Type="http://schemas.openxmlformats.org/officeDocument/2006/relationships/hyperlink" Target="https://www.set.or.th/th/market/product/stock/quote/NINE/price" TargetMode="External"/><Relationship Id="rId1258" Type="http://schemas.openxmlformats.org/officeDocument/2006/relationships/hyperlink" Target="https://www.set.or.th/th/market/index/mai/agro" TargetMode="External"/><Relationship Id="rId1465" Type="http://schemas.openxmlformats.org/officeDocument/2006/relationships/hyperlink" Target="https://www.set.or.th/th/market/product/stock/quote/WFX/factsheet" TargetMode="External"/><Relationship Id="rId267" Type="http://schemas.openxmlformats.org/officeDocument/2006/relationships/hyperlink" Target="https://www.set.or.th/th/market/index/mai/service" TargetMode="External"/><Relationship Id="rId474" Type="http://schemas.openxmlformats.org/officeDocument/2006/relationships/hyperlink" Target="https://www.set.or.th/th/market/product/stock/quote/GLORY/factsheet" TargetMode="External"/><Relationship Id="rId1020" Type="http://schemas.openxmlformats.org/officeDocument/2006/relationships/hyperlink" Target="https://www.set.or.th/th/market/product/stock/quote/RJH/factsheet" TargetMode="External"/><Relationship Id="rId1118" Type="http://schemas.openxmlformats.org/officeDocument/2006/relationships/hyperlink" Target="https://www.set.or.th/th/market/index/set/service" TargetMode="External"/><Relationship Id="rId1325" Type="http://schemas.openxmlformats.org/officeDocument/2006/relationships/hyperlink" Target="https://www.set.or.th/th/market/product/stock/quote/TM/factsheet" TargetMode="External"/><Relationship Id="rId127" Type="http://schemas.openxmlformats.org/officeDocument/2006/relationships/hyperlink" Target="https://www.set.or.th/th/market/index/set/service" TargetMode="External"/><Relationship Id="rId681" Type="http://schemas.openxmlformats.org/officeDocument/2006/relationships/hyperlink" Target="https://www.set.or.th/th/market/product/stock/quote/KWC/factsheet" TargetMode="External"/><Relationship Id="rId779" Type="http://schemas.openxmlformats.org/officeDocument/2006/relationships/hyperlink" Target="https://www.set.or.th/th/market/index/set/agro" TargetMode="External"/><Relationship Id="rId902" Type="http://schemas.openxmlformats.org/officeDocument/2006/relationships/hyperlink" Target="https://www.set.or.th/th/market/product/stock/quote/PB/factsheet" TargetMode="External"/><Relationship Id="rId986" Type="http://schemas.openxmlformats.org/officeDocument/2006/relationships/hyperlink" Target="https://www.set.or.th/th/market/product/stock/quote/PSL/price" TargetMode="External"/><Relationship Id="rId31" Type="http://schemas.openxmlformats.org/officeDocument/2006/relationships/hyperlink" Target="https://www.set.or.th/th/market/index/set/tech" TargetMode="External"/><Relationship Id="rId334" Type="http://schemas.openxmlformats.org/officeDocument/2006/relationships/hyperlink" Target="https://www.set.or.th/th/market/index/set/service" TargetMode="External"/><Relationship Id="rId541" Type="http://schemas.openxmlformats.org/officeDocument/2006/relationships/hyperlink" Target="https://www.set.or.th/th/market/index/set/service/comm" TargetMode="External"/><Relationship Id="rId639" Type="http://schemas.openxmlformats.org/officeDocument/2006/relationships/hyperlink" Target="https://www.set.or.th/th/market/product/stock/quote/KDH/factsheet" TargetMode="External"/><Relationship Id="rId1171" Type="http://schemas.openxmlformats.org/officeDocument/2006/relationships/hyperlink" Target="https://www.set.or.th/th/market/product/stock/quote/SNP/price" TargetMode="External"/><Relationship Id="rId1269" Type="http://schemas.openxmlformats.org/officeDocument/2006/relationships/hyperlink" Target="https://www.set.or.th/th/market/index/set/agro/food" TargetMode="External"/><Relationship Id="rId1476" Type="http://schemas.openxmlformats.org/officeDocument/2006/relationships/hyperlink" Target="https://www.set.or.th/th/market/product/stock/quote/WINMED/factsheet" TargetMode="External"/><Relationship Id="rId180" Type="http://schemas.openxmlformats.org/officeDocument/2006/relationships/hyperlink" Target="https://www.set.or.th/th/market/index/set/service/trans" TargetMode="External"/><Relationship Id="rId278" Type="http://schemas.openxmlformats.org/officeDocument/2006/relationships/hyperlink" Target="https://www.set.or.th/th/market/index/mai/service" TargetMode="External"/><Relationship Id="rId401" Type="http://schemas.openxmlformats.org/officeDocument/2006/relationships/hyperlink" Target="https://www.set.or.th/th/market/product/stock/quote/EFORL/price" TargetMode="External"/><Relationship Id="rId846" Type="http://schemas.openxmlformats.org/officeDocument/2006/relationships/hyperlink" Target="https://www.set.or.th/th/market/index/set/agro" TargetMode="External"/><Relationship Id="rId1031" Type="http://schemas.openxmlformats.org/officeDocument/2006/relationships/hyperlink" Target="https://www.set.or.th/th/market/product/stock/quote/RP/factsheet" TargetMode="External"/><Relationship Id="rId1129" Type="http://schemas.openxmlformats.org/officeDocument/2006/relationships/hyperlink" Target="https://www.set.or.th/th/market/index/mai/tech" TargetMode="External"/><Relationship Id="rId485" Type="http://schemas.openxmlformats.org/officeDocument/2006/relationships/hyperlink" Target="https://www.set.or.th/th/market/index/set/service/tourism" TargetMode="External"/><Relationship Id="rId692" Type="http://schemas.openxmlformats.org/officeDocument/2006/relationships/hyperlink" Target="https://www.set.or.th/th/market/product/stock/quote/LDC/factsheet" TargetMode="External"/><Relationship Id="rId706" Type="http://schemas.openxmlformats.org/officeDocument/2006/relationships/hyperlink" Target="https://www.set.or.th/th/market/index/set/service/tourism" TargetMode="External"/><Relationship Id="rId913" Type="http://schemas.openxmlformats.org/officeDocument/2006/relationships/hyperlink" Target="https://www.set.or.th/th/market/product/stock/quote/PHOL/factsheet" TargetMode="External"/><Relationship Id="rId1336" Type="http://schemas.openxmlformats.org/officeDocument/2006/relationships/hyperlink" Target="https://www.set.or.th/th/market/index/set/consump" TargetMode="External"/><Relationship Id="rId42" Type="http://schemas.openxmlformats.org/officeDocument/2006/relationships/hyperlink" Target="https://www.set.or.th/th/market/index/mai/propcon" TargetMode="External"/><Relationship Id="rId138" Type="http://schemas.openxmlformats.org/officeDocument/2006/relationships/hyperlink" Target="https://www.set.or.th/th/market/index/mai/propcon" TargetMode="External"/><Relationship Id="rId345" Type="http://schemas.openxmlformats.org/officeDocument/2006/relationships/hyperlink" Target="https://www.set.or.th/th/market/index/set/propcon" TargetMode="External"/><Relationship Id="rId552" Type="http://schemas.openxmlformats.org/officeDocument/2006/relationships/hyperlink" Target="https://www.set.or.th/th/market/product/stock/quote/INET/factsheet" TargetMode="External"/><Relationship Id="rId997" Type="http://schemas.openxmlformats.org/officeDocument/2006/relationships/hyperlink" Target="https://www.set.or.th/th/market/product/stock/quote/PTECH/factsheet" TargetMode="External"/><Relationship Id="rId1182" Type="http://schemas.openxmlformats.org/officeDocument/2006/relationships/hyperlink" Target="https://www.set.or.th/th/market/product/stock/quote/SORKON/price" TargetMode="External"/><Relationship Id="rId1403" Type="http://schemas.openxmlformats.org/officeDocument/2006/relationships/hyperlink" Target="https://www.set.or.th/th/market/product/stock/quote/TVT/price" TargetMode="External"/><Relationship Id="rId191" Type="http://schemas.openxmlformats.org/officeDocument/2006/relationships/hyperlink" Target="https://www.set.or.th/th/market/index/set/service/comm" TargetMode="External"/><Relationship Id="rId205" Type="http://schemas.openxmlformats.org/officeDocument/2006/relationships/hyperlink" Target="https://www.set.or.th/th/market/index/set/agro/food" TargetMode="External"/><Relationship Id="rId412" Type="http://schemas.openxmlformats.org/officeDocument/2006/relationships/hyperlink" Target="https://www.set.or.th/th/market/product/stock/quote/ERW/price" TargetMode="External"/><Relationship Id="rId857" Type="http://schemas.openxmlformats.org/officeDocument/2006/relationships/hyperlink" Target="https://www.set.or.th/th/market/index/set/service" TargetMode="External"/><Relationship Id="rId1042" Type="http://schemas.openxmlformats.org/officeDocument/2006/relationships/hyperlink" Target="https://www.set.or.th/th/market/index/set/service/comm" TargetMode="External"/><Relationship Id="rId1487" Type="http://schemas.openxmlformats.org/officeDocument/2006/relationships/hyperlink" Target="https://www.set.or.th/th/market/product/stock/quote/WPH/factsheet" TargetMode="External"/><Relationship Id="rId289" Type="http://schemas.openxmlformats.org/officeDocument/2006/relationships/hyperlink" Target="https://www.set.or.th/th/market/index/mai/tech" TargetMode="External"/><Relationship Id="rId496" Type="http://schemas.openxmlformats.org/officeDocument/2006/relationships/hyperlink" Target="https://www.set.or.th/th/market/product/stock/quote/HL/price" TargetMode="External"/><Relationship Id="rId717" Type="http://schemas.openxmlformats.org/officeDocument/2006/relationships/hyperlink" Target="https://www.set.or.th/th/market/index/set/service" TargetMode="External"/><Relationship Id="rId924" Type="http://schemas.openxmlformats.org/officeDocument/2006/relationships/hyperlink" Target="https://www.set.or.th/th/market/product/stock/quote/PLUS/price" TargetMode="External"/><Relationship Id="rId1347" Type="http://schemas.openxmlformats.org/officeDocument/2006/relationships/hyperlink" Target="https://www.set.or.th/th/market/index/set/propcon" TargetMode="External"/><Relationship Id="rId53" Type="http://schemas.openxmlformats.org/officeDocument/2006/relationships/hyperlink" Target="https://www.set.or.th/th/market/product/stock/quote/AMA/factsheet" TargetMode="External"/><Relationship Id="rId149" Type="http://schemas.openxmlformats.org/officeDocument/2006/relationships/hyperlink" Target="https://www.set.or.th/th/market/index/mai/tech" TargetMode="External"/><Relationship Id="rId356" Type="http://schemas.openxmlformats.org/officeDocument/2006/relationships/hyperlink" Target="https://www.set.or.th/th/market/index/mai/propcon" TargetMode="External"/><Relationship Id="rId563" Type="http://schemas.openxmlformats.org/officeDocument/2006/relationships/hyperlink" Target="https://www.set.or.th/th/market/product/stock/quote/IP/factsheet" TargetMode="External"/><Relationship Id="rId770" Type="http://schemas.openxmlformats.org/officeDocument/2006/relationships/hyperlink" Target="https://www.set.or.th/th/market/product/stock/quote/MFEC/price" TargetMode="External"/><Relationship Id="rId1193" Type="http://schemas.openxmlformats.org/officeDocument/2006/relationships/hyperlink" Target="https://www.set.or.th/th/market/product/stock/quote/SPI/price" TargetMode="External"/><Relationship Id="rId1207" Type="http://schemas.openxmlformats.org/officeDocument/2006/relationships/hyperlink" Target="https://www.set.or.th/th/market/product/stock/quote/SSF/factsheet" TargetMode="External"/><Relationship Id="rId1414" Type="http://schemas.openxmlformats.org/officeDocument/2006/relationships/hyperlink" Target="https://www.set.or.th/th/market/index/set/propcon" TargetMode="External"/><Relationship Id="rId216" Type="http://schemas.openxmlformats.org/officeDocument/2006/relationships/hyperlink" Target="https://www.set.or.th/th/market/index/set/agro/food" TargetMode="External"/><Relationship Id="rId423" Type="http://schemas.openxmlformats.org/officeDocument/2006/relationships/hyperlink" Target="https://www.set.or.th/th/market/product/stock/quote/FANCY/price" TargetMode="External"/><Relationship Id="rId868" Type="http://schemas.openxmlformats.org/officeDocument/2006/relationships/hyperlink" Target="https://www.set.or.th/th/market/product/stock/quote/OCC/price" TargetMode="External"/><Relationship Id="rId1053" Type="http://schemas.openxmlformats.org/officeDocument/2006/relationships/hyperlink" Target="https://www.set.or.th/th/market/index/set/service" TargetMode="External"/><Relationship Id="rId1260" Type="http://schemas.openxmlformats.org/officeDocument/2006/relationships/hyperlink" Target="https://www.set.or.th/th/market/product/stock/quote/TAPAC/price" TargetMode="External"/><Relationship Id="rId1498" Type="http://schemas.openxmlformats.org/officeDocument/2006/relationships/hyperlink" Target="https://www.set.or.th/th/market/index/set/agro" TargetMode="External"/><Relationship Id="rId630" Type="http://schemas.openxmlformats.org/officeDocument/2006/relationships/hyperlink" Target="https://www.set.or.th/th/market/index/mai/agro" TargetMode="External"/><Relationship Id="rId728" Type="http://schemas.openxmlformats.org/officeDocument/2006/relationships/hyperlink" Target="https://www.set.or.th/th/market/product/stock/quote/MALEE/price" TargetMode="External"/><Relationship Id="rId935" Type="http://schemas.openxmlformats.org/officeDocument/2006/relationships/hyperlink" Target="https://www.set.or.th/th/market/product/stock/quote/PORT/factsheet" TargetMode="External"/><Relationship Id="rId1358" Type="http://schemas.openxmlformats.org/officeDocument/2006/relationships/hyperlink" Target="https://www.set.or.th/th/market/product/stock/quote/TPS/price" TargetMode="External"/><Relationship Id="rId64" Type="http://schemas.openxmlformats.org/officeDocument/2006/relationships/hyperlink" Target="https://www.set.or.th/th/market/product/stock/quote/AMR/factsheet" TargetMode="External"/><Relationship Id="rId367" Type="http://schemas.openxmlformats.org/officeDocument/2006/relationships/hyperlink" Target="https://www.set.or.th/th/market/product/stock/quote/DOD/factsheet" TargetMode="External"/><Relationship Id="rId574" Type="http://schemas.openxmlformats.org/officeDocument/2006/relationships/hyperlink" Target="https://www.set.or.th/th/market/product/stock/quote/ITC/factsheet" TargetMode="External"/><Relationship Id="rId1120" Type="http://schemas.openxmlformats.org/officeDocument/2006/relationships/hyperlink" Target="https://www.set.or.th/th/market/product/stock/quote/SHR/factsheet" TargetMode="External"/><Relationship Id="rId1218" Type="http://schemas.openxmlformats.org/officeDocument/2006/relationships/hyperlink" Target="https://www.set.or.th/th/market/product/stock/quote/STECH/price" TargetMode="External"/><Relationship Id="rId1425" Type="http://schemas.openxmlformats.org/officeDocument/2006/relationships/hyperlink" Target="https://www.set.or.th/th/market/index/set/service" TargetMode="External"/><Relationship Id="rId227" Type="http://schemas.openxmlformats.org/officeDocument/2006/relationships/hyperlink" Target="https://www.set.or.th/th/market/index/mai/propcon" TargetMode="External"/><Relationship Id="rId781" Type="http://schemas.openxmlformats.org/officeDocument/2006/relationships/hyperlink" Target="https://www.set.or.th/th/market/product/stock/quote/MINT/factsheet" TargetMode="External"/><Relationship Id="rId879" Type="http://schemas.openxmlformats.org/officeDocument/2006/relationships/hyperlink" Target="https://www.set.or.th/th/market/product/stock/quote/OHTL/factsheet" TargetMode="External"/><Relationship Id="rId434" Type="http://schemas.openxmlformats.org/officeDocument/2006/relationships/hyperlink" Target="https://www.set.or.th/th/market/product/stock/quote/FN/price" TargetMode="External"/><Relationship Id="rId641" Type="http://schemas.openxmlformats.org/officeDocument/2006/relationships/hyperlink" Target="https://www.set.or.th/th/market/index/set/service" TargetMode="External"/><Relationship Id="rId739" Type="http://schemas.openxmlformats.org/officeDocument/2006/relationships/hyperlink" Target="https://www.set.or.th/th/market/product/stock/quote/MATCH/price" TargetMode="External"/><Relationship Id="rId1064" Type="http://schemas.openxmlformats.org/officeDocument/2006/relationships/hyperlink" Target="https://www.set.or.th/th/market/product/stock/quote/SAPPE/price" TargetMode="External"/><Relationship Id="rId1271" Type="http://schemas.openxmlformats.org/officeDocument/2006/relationships/hyperlink" Target="https://www.set.or.th/th/market/product/stock/quote/TCMC/price" TargetMode="External"/><Relationship Id="rId1369" Type="http://schemas.openxmlformats.org/officeDocument/2006/relationships/hyperlink" Target="https://www.set.or.th/th/market/product/stock/quote/TSF/price" TargetMode="External"/><Relationship Id="rId280" Type="http://schemas.openxmlformats.org/officeDocument/2006/relationships/hyperlink" Target="https://www.set.or.th/th/market/product/stock/quote/CMR/price" TargetMode="External"/><Relationship Id="rId501" Type="http://schemas.openxmlformats.org/officeDocument/2006/relationships/hyperlink" Target="https://www.set.or.th/th/market/index/set/service/comm" TargetMode="External"/><Relationship Id="rId946" Type="http://schemas.openxmlformats.org/officeDocument/2006/relationships/hyperlink" Target="https://www.set.or.th/th/market/product/stock/quote/PPS/factsheet" TargetMode="External"/><Relationship Id="rId1131" Type="http://schemas.openxmlformats.org/officeDocument/2006/relationships/hyperlink" Target="https://www.set.or.th/th/market/product/stock/quote/SINGER/price" TargetMode="External"/><Relationship Id="rId1229" Type="http://schemas.openxmlformats.org/officeDocument/2006/relationships/hyperlink" Target="https://www.set.or.th/th/market/product/stock/quote/STHAI/factsheet" TargetMode="External"/><Relationship Id="rId75" Type="http://schemas.openxmlformats.org/officeDocument/2006/relationships/hyperlink" Target="https://www.set.or.th/th/market/product/stock/quote/APP/factsheet" TargetMode="External"/><Relationship Id="rId140" Type="http://schemas.openxmlformats.org/officeDocument/2006/relationships/hyperlink" Target="https://www.set.or.th/th/market/product/stock/quote/BCH/price" TargetMode="External"/><Relationship Id="rId378" Type="http://schemas.openxmlformats.org/officeDocument/2006/relationships/hyperlink" Target="https://www.set.or.th/th/market/product/stock/quote/DRT/factsheet" TargetMode="External"/><Relationship Id="rId585" Type="http://schemas.openxmlformats.org/officeDocument/2006/relationships/hyperlink" Target="https://www.set.or.th/th/market/product/stock/quote/JAS/price" TargetMode="External"/><Relationship Id="rId792" Type="http://schemas.openxmlformats.org/officeDocument/2006/relationships/hyperlink" Target="https://www.set.or.th/th/market/product/stock/quote/MOONG/factsheet" TargetMode="External"/><Relationship Id="rId806" Type="http://schemas.openxmlformats.org/officeDocument/2006/relationships/hyperlink" Target="https://www.set.or.th/th/market/index/set/tech/ict" TargetMode="External"/><Relationship Id="rId1436" Type="http://schemas.openxmlformats.org/officeDocument/2006/relationships/hyperlink" Target="https://www.set.or.th/th/market/product/stock/quote/VL/price" TargetMode="External"/><Relationship Id="rId6" Type="http://schemas.openxmlformats.org/officeDocument/2006/relationships/hyperlink" Target="https://www.set.or.th/th/market/product/stock/quote/A5/factsheet" TargetMode="External"/><Relationship Id="rId238" Type="http://schemas.openxmlformats.org/officeDocument/2006/relationships/hyperlink" Target="https://www.set.or.th/th/market/index/set/agro/food" TargetMode="External"/><Relationship Id="rId445" Type="http://schemas.openxmlformats.org/officeDocument/2006/relationships/hyperlink" Target="https://www.set.or.th/th/market/product/stock/quote/FTE/price" TargetMode="External"/><Relationship Id="rId652" Type="http://schemas.openxmlformats.org/officeDocument/2006/relationships/hyperlink" Target="https://www.set.or.th/th/market/index/set/consump" TargetMode="External"/><Relationship Id="rId1075" Type="http://schemas.openxmlformats.org/officeDocument/2006/relationships/hyperlink" Target="https://www.set.or.th/th/market/product/stock/quote/SAWANG/factsheet" TargetMode="External"/><Relationship Id="rId1282" Type="http://schemas.openxmlformats.org/officeDocument/2006/relationships/hyperlink" Target="https://www.set.or.th/th/market/product/stock/quote/TFMAMA/factsheet" TargetMode="External"/><Relationship Id="rId1503" Type="http://schemas.openxmlformats.org/officeDocument/2006/relationships/comments" Target="../comments3.xml"/><Relationship Id="rId291" Type="http://schemas.openxmlformats.org/officeDocument/2006/relationships/hyperlink" Target="https://www.set.or.th/th/market/product/stock/quote/COTTO/price" TargetMode="External"/><Relationship Id="rId305" Type="http://schemas.openxmlformats.org/officeDocument/2006/relationships/hyperlink" Target="https://www.set.or.th/th/market/product/stock/quote/CPF/factsheet" TargetMode="External"/><Relationship Id="rId512" Type="http://schemas.openxmlformats.org/officeDocument/2006/relationships/hyperlink" Target="https://www.set.or.th/th/market/index/set/tech/ict" TargetMode="External"/><Relationship Id="rId957" Type="http://schemas.openxmlformats.org/officeDocument/2006/relationships/hyperlink" Target="https://www.set.or.th/th/market/index/set/agro/food" TargetMode="External"/><Relationship Id="rId1142" Type="http://schemas.openxmlformats.org/officeDocument/2006/relationships/hyperlink" Target="https://www.set.or.th/th/market/product/stock/quote/SISB/factsheet" TargetMode="External"/><Relationship Id="rId86" Type="http://schemas.openxmlformats.org/officeDocument/2006/relationships/hyperlink" Target="https://www.set.or.th/th/market/product/stock/quote/ARIN/factsheet" TargetMode="External"/><Relationship Id="rId151" Type="http://schemas.openxmlformats.org/officeDocument/2006/relationships/hyperlink" Target="https://www.set.or.th/th/market/product/stock/quote/BEAUTY/price" TargetMode="External"/><Relationship Id="rId389" Type="http://schemas.openxmlformats.org/officeDocument/2006/relationships/hyperlink" Target="https://www.set.or.th/th/market/index/set/consump/home" TargetMode="External"/><Relationship Id="rId596" Type="http://schemas.openxmlformats.org/officeDocument/2006/relationships/hyperlink" Target="https://www.set.or.th/th/market/product/stock/quote/JDF/price" TargetMode="External"/><Relationship Id="rId817" Type="http://schemas.openxmlformats.org/officeDocument/2006/relationships/hyperlink" Target="https://www.set.or.th/th/market/product/stock/quote/NATION/factsheet" TargetMode="External"/><Relationship Id="rId1002" Type="http://schemas.openxmlformats.org/officeDocument/2006/relationships/hyperlink" Target="https://www.set.or.th/th/market/product/stock/quote/QLT/price" TargetMode="External"/><Relationship Id="rId1447" Type="http://schemas.openxmlformats.org/officeDocument/2006/relationships/hyperlink" Target="https://www.set.or.th/th/market/product/stock/quote/W/price" TargetMode="External"/><Relationship Id="rId249" Type="http://schemas.openxmlformats.org/officeDocument/2006/relationships/hyperlink" Target="https://www.set.or.th/th/market/index/mai/service" TargetMode="External"/><Relationship Id="rId456" Type="http://schemas.openxmlformats.org/officeDocument/2006/relationships/hyperlink" Target="https://www.set.or.th/th/market/product/stock/quote/GEL/price" TargetMode="External"/><Relationship Id="rId663" Type="http://schemas.openxmlformats.org/officeDocument/2006/relationships/hyperlink" Target="https://www.set.or.th/th/market/product/stock/quote/KOOL/factsheet" TargetMode="External"/><Relationship Id="rId870" Type="http://schemas.openxmlformats.org/officeDocument/2006/relationships/hyperlink" Target="https://www.set.or.th/th/market/index/set/consump/person" TargetMode="External"/><Relationship Id="rId1086" Type="http://schemas.openxmlformats.org/officeDocument/2006/relationships/hyperlink" Target="https://www.set.or.th/th/market/index/set/service/comm" TargetMode="External"/><Relationship Id="rId1293" Type="http://schemas.openxmlformats.org/officeDocument/2006/relationships/hyperlink" Target="https://www.set.or.th/th/market/product/stock/quote/THCOM/factsheet" TargetMode="External"/><Relationship Id="rId1307" Type="http://schemas.openxmlformats.org/officeDocument/2006/relationships/hyperlink" Target="https://www.set.or.th/th/market/product/stock/quote/TIPCO/factsheet" TargetMode="External"/><Relationship Id="rId13" Type="http://schemas.openxmlformats.org/officeDocument/2006/relationships/hyperlink" Target="https://www.set.or.th/th/market/index/set/service/trans" TargetMode="External"/><Relationship Id="rId109" Type="http://schemas.openxmlformats.org/officeDocument/2006/relationships/hyperlink" Target="https://www.set.or.th/th/market/product/stock/quote/ATP30/price" TargetMode="External"/><Relationship Id="rId316" Type="http://schemas.openxmlformats.org/officeDocument/2006/relationships/hyperlink" Target="https://www.set.or.th/th/market/index/set/consump/fashion" TargetMode="External"/><Relationship Id="rId523" Type="http://schemas.openxmlformats.org/officeDocument/2006/relationships/hyperlink" Target="https://www.set.or.th/th/market/index/set/agro/food" TargetMode="External"/><Relationship Id="rId968" Type="http://schemas.openxmlformats.org/officeDocument/2006/relationships/hyperlink" Target="https://www.set.or.th/th/market/index/set/service/trans" TargetMode="External"/><Relationship Id="rId1153" Type="http://schemas.openxmlformats.org/officeDocument/2006/relationships/hyperlink" Target="https://www.set.or.th/th/market/product/stock/quote/SKR/factsheet" TargetMode="External"/><Relationship Id="rId97" Type="http://schemas.openxmlformats.org/officeDocument/2006/relationships/hyperlink" Target="https://www.set.or.th/th/market/product/stock/quote/ASIA/price" TargetMode="External"/><Relationship Id="rId730" Type="http://schemas.openxmlformats.org/officeDocument/2006/relationships/hyperlink" Target="https://www.set.or.th/th/market/index/set/agro/food" TargetMode="External"/><Relationship Id="rId828" Type="http://schemas.openxmlformats.org/officeDocument/2006/relationships/hyperlink" Target="https://www.set.or.th/th/market/product/stock/quote/NEW/price" TargetMode="External"/><Relationship Id="rId1013" Type="http://schemas.openxmlformats.org/officeDocument/2006/relationships/hyperlink" Target="https://www.set.or.th/th/market/product/stock/quote/RCL/price" TargetMode="External"/><Relationship Id="rId1360" Type="http://schemas.openxmlformats.org/officeDocument/2006/relationships/hyperlink" Target="https://www.set.or.th/th/market/product/stock/quote/TPS/factsheet" TargetMode="External"/><Relationship Id="rId1458" Type="http://schemas.openxmlformats.org/officeDocument/2006/relationships/hyperlink" Target="https://www.set.or.th/th/market/product/stock/quote/WAVE/price" TargetMode="External"/><Relationship Id="rId162" Type="http://schemas.openxmlformats.org/officeDocument/2006/relationships/hyperlink" Target="https://www.set.or.th/th/market/product/stock/quote/BEM/factsheet" TargetMode="External"/><Relationship Id="rId467" Type="http://schemas.openxmlformats.org/officeDocument/2006/relationships/hyperlink" Target="https://www.set.or.th/th/market/product/stock/quote/GLOBAL/factsheet" TargetMode="External"/><Relationship Id="rId1097" Type="http://schemas.openxmlformats.org/officeDocument/2006/relationships/hyperlink" Target="https://www.set.or.th/th/market/index/mai/service" TargetMode="External"/><Relationship Id="rId1220" Type="http://schemas.openxmlformats.org/officeDocument/2006/relationships/hyperlink" Target="https://www.set.or.th/th/market/index/set/propcon/conmat" TargetMode="External"/><Relationship Id="rId1318" Type="http://schemas.openxmlformats.org/officeDocument/2006/relationships/hyperlink" Target="https://www.set.or.th/th/market/product/stock/quote/TKN/factsheet" TargetMode="External"/><Relationship Id="rId674" Type="http://schemas.openxmlformats.org/officeDocument/2006/relationships/hyperlink" Target="https://www.set.or.th/th/market/product/stock/quote/KTMS/factsheet" TargetMode="External"/><Relationship Id="rId881" Type="http://schemas.openxmlformats.org/officeDocument/2006/relationships/hyperlink" Target="https://www.set.or.th/th/market/index/set/agro" TargetMode="External"/><Relationship Id="rId979" Type="http://schemas.openxmlformats.org/officeDocument/2006/relationships/hyperlink" Target="https://www.set.or.th/th/market/product/stock/quote/PROS/factsheet" TargetMode="External"/><Relationship Id="rId24" Type="http://schemas.openxmlformats.org/officeDocument/2006/relationships/hyperlink" Target="https://www.set.or.th/th/market/index/set/consump/fashion" TargetMode="External"/><Relationship Id="rId327" Type="http://schemas.openxmlformats.org/officeDocument/2006/relationships/hyperlink" Target="https://www.set.or.th/th/market/index/mai/propcon" TargetMode="External"/><Relationship Id="rId534" Type="http://schemas.openxmlformats.org/officeDocument/2006/relationships/hyperlink" Target="https://www.set.or.th/th/market/product/stock/quote/III/factsheet" TargetMode="External"/><Relationship Id="rId741" Type="http://schemas.openxmlformats.org/officeDocument/2006/relationships/hyperlink" Target="https://www.set.or.th/th/market/index/set/service/media" TargetMode="External"/><Relationship Id="rId839" Type="http://schemas.openxmlformats.org/officeDocument/2006/relationships/hyperlink" Target="https://www.set.or.th/th/market/index/set/service" TargetMode="External"/><Relationship Id="rId1164" Type="http://schemas.openxmlformats.org/officeDocument/2006/relationships/hyperlink" Target="https://www.set.or.th/th/market/product/stock/quote/SMD/price" TargetMode="External"/><Relationship Id="rId1371" Type="http://schemas.openxmlformats.org/officeDocument/2006/relationships/hyperlink" Target="https://www.set.or.th/th/market/product/stock/quote/TSF/factsheet" TargetMode="External"/><Relationship Id="rId1469" Type="http://schemas.openxmlformats.org/officeDocument/2006/relationships/hyperlink" Target="https://www.set.or.th/th/market/product/stock/quote/WICE/factsheet" TargetMode="External"/><Relationship Id="rId173" Type="http://schemas.openxmlformats.org/officeDocument/2006/relationships/hyperlink" Target="https://www.set.or.th/th/market/product/stock/quote/BH/factsheet" TargetMode="External"/><Relationship Id="rId380" Type="http://schemas.openxmlformats.org/officeDocument/2006/relationships/hyperlink" Target="https://www.set.or.th/th/market/index/set/tech" TargetMode="External"/><Relationship Id="rId601" Type="http://schemas.openxmlformats.org/officeDocument/2006/relationships/hyperlink" Target="https://www.set.or.th/th/market/index/set/service" TargetMode="External"/><Relationship Id="rId1024" Type="http://schemas.openxmlformats.org/officeDocument/2006/relationships/hyperlink" Target="https://www.set.or.th/th/market/product/stock/quote/ROCK/factsheet" TargetMode="External"/><Relationship Id="rId1231" Type="http://schemas.openxmlformats.org/officeDocument/2006/relationships/hyperlink" Target="https://www.set.or.th/th/market/index/set/consump" TargetMode="External"/><Relationship Id="rId240" Type="http://schemas.openxmlformats.org/officeDocument/2006/relationships/hyperlink" Target="https://www.set.or.th/th/market/product/stock/quote/CCP/price" TargetMode="External"/><Relationship Id="rId478" Type="http://schemas.openxmlformats.org/officeDocument/2006/relationships/hyperlink" Target="https://www.set.or.th/th/market/product/stock/quote/GPI/factsheet" TargetMode="External"/><Relationship Id="rId685" Type="http://schemas.openxmlformats.org/officeDocument/2006/relationships/hyperlink" Target="https://www.set.or.th/th/market/product/stock/quote/KYE/factsheet" TargetMode="External"/><Relationship Id="rId892" Type="http://schemas.openxmlformats.org/officeDocument/2006/relationships/hyperlink" Target="https://www.set.or.th/th/market/product/stock/quote/OTO/price" TargetMode="External"/><Relationship Id="rId906" Type="http://schemas.openxmlformats.org/officeDocument/2006/relationships/hyperlink" Target="https://www.set.or.th/th/market/product/stock/quote/PDJ/factsheet" TargetMode="External"/><Relationship Id="rId1329" Type="http://schemas.openxmlformats.org/officeDocument/2006/relationships/hyperlink" Target="https://www.set.or.th/th/market/product/stock/quote/TNDT/price" TargetMode="External"/><Relationship Id="rId35" Type="http://schemas.openxmlformats.org/officeDocument/2006/relationships/hyperlink" Target="https://www.set.or.th/th/market/index/set/consump" TargetMode="External"/><Relationship Id="rId100" Type="http://schemas.openxmlformats.org/officeDocument/2006/relationships/hyperlink" Target="https://www.set.or.th/th/market/product/stock/quote/ASIA/factsheet" TargetMode="External"/><Relationship Id="rId338" Type="http://schemas.openxmlformats.org/officeDocument/2006/relationships/hyperlink" Target="https://www.set.or.th/th/market/index/mai/service" TargetMode="External"/><Relationship Id="rId545" Type="http://schemas.openxmlformats.org/officeDocument/2006/relationships/hyperlink" Target="https://www.set.or.th/th/market/product/stock/quote/IMH/factsheet" TargetMode="External"/><Relationship Id="rId752" Type="http://schemas.openxmlformats.org/officeDocument/2006/relationships/hyperlink" Target="https://www.set.or.th/th/market/index/set/service" TargetMode="External"/><Relationship Id="rId1175" Type="http://schemas.openxmlformats.org/officeDocument/2006/relationships/hyperlink" Target="https://www.set.or.th/th/market/product/stock/quote/SO/price" TargetMode="External"/><Relationship Id="rId1382" Type="http://schemas.openxmlformats.org/officeDocument/2006/relationships/hyperlink" Target="https://www.set.or.th/th/market/index/set/service/trans" TargetMode="External"/><Relationship Id="rId184" Type="http://schemas.openxmlformats.org/officeDocument/2006/relationships/hyperlink" Target="https://www.set.or.th/th/market/product/stock/quote/BIS/factsheet" TargetMode="External"/><Relationship Id="rId391" Type="http://schemas.openxmlformats.org/officeDocument/2006/relationships/hyperlink" Target="https://www.set.or.th/th/market/product/stock/quote/DUSIT/price" TargetMode="External"/><Relationship Id="rId405" Type="http://schemas.openxmlformats.org/officeDocument/2006/relationships/hyperlink" Target="https://www.set.or.th/th/market/index/set/service" TargetMode="External"/><Relationship Id="rId612" Type="http://schemas.openxmlformats.org/officeDocument/2006/relationships/hyperlink" Target="https://www.set.or.th/th/market/index/set/tech" TargetMode="External"/><Relationship Id="rId1035" Type="http://schemas.openxmlformats.org/officeDocument/2006/relationships/hyperlink" Target="https://www.set.or.th/th/market/product/stock/quote/RPH/factsheet" TargetMode="External"/><Relationship Id="rId1242" Type="http://schemas.openxmlformats.org/officeDocument/2006/relationships/hyperlink" Target="https://www.set.or.th/th/market/product/stock/quote/SVR/price" TargetMode="External"/><Relationship Id="rId251" Type="http://schemas.openxmlformats.org/officeDocument/2006/relationships/hyperlink" Target="https://www.set.or.th/th/market/product/stock/quote/CFRESH/price" TargetMode="External"/><Relationship Id="rId489" Type="http://schemas.openxmlformats.org/officeDocument/2006/relationships/hyperlink" Target="https://www.set.or.th/th/market/product/stock/quote/GSC/factsheet" TargetMode="External"/><Relationship Id="rId696" Type="http://schemas.openxmlformats.org/officeDocument/2006/relationships/hyperlink" Target="https://www.set.or.th/th/market/product/stock/quote/LOXLEY/price" TargetMode="External"/><Relationship Id="rId917" Type="http://schemas.openxmlformats.org/officeDocument/2006/relationships/hyperlink" Target="https://www.set.or.th/th/market/product/stock/quote/PLANB/price" TargetMode="External"/><Relationship Id="rId1102" Type="http://schemas.openxmlformats.org/officeDocument/2006/relationships/hyperlink" Target="https://www.set.or.th/th/market/product/stock/quote/SE-ED/price" TargetMode="External"/><Relationship Id="rId46" Type="http://schemas.openxmlformats.org/officeDocument/2006/relationships/hyperlink" Target="https://www.set.or.th/th/market/product/stock/quote/ALPHAX/factsheet" TargetMode="External"/><Relationship Id="rId349" Type="http://schemas.openxmlformats.org/officeDocument/2006/relationships/hyperlink" Target="https://www.set.or.th/th/market/index/set/consump" TargetMode="External"/><Relationship Id="rId556" Type="http://schemas.openxmlformats.org/officeDocument/2006/relationships/hyperlink" Target="https://www.set.or.th/th/market/product/stock/quote/INSET/factsheet" TargetMode="External"/><Relationship Id="rId763" Type="http://schemas.openxmlformats.org/officeDocument/2006/relationships/hyperlink" Target="https://www.set.or.th/th/market/product/stock/quote/MENA/price" TargetMode="External"/><Relationship Id="rId1186" Type="http://schemas.openxmlformats.org/officeDocument/2006/relationships/hyperlink" Target="https://www.set.or.th/th/market/product/stock/quote/SPA/price" TargetMode="External"/><Relationship Id="rId1393" Type="http://schemas.openxmlformats.org/officeDocument/2006/relationships/hyperlink" Target="https://www.set.or.th/th/market/index/set/agro" TargetMode="External"/><Relationship Id="rId1407" Type="http://schemas.openxmlformats.org/officeDocument/2006/relationships/hyperlink" Target="https://www.set.or.th/th/market/index/set/tech" TargetMode="External"/><Relationship Id="rId111" Type="http://schemas.openxmlformats.org/officeDocument/2006/relationships/hyperlink" Target="https://www.set.or.th/th/market/product/stock/quote/ATP30/factsheet" TargetMode="External"/><Relationship Id="rId195" Type="http://schemas.openxmlformats.org/officeDocument/2006/relationships/hyperlink" Target="https://www.set.or.th/th/market/product/stock/quote/BLESS/factsheet" TargetMode="External"/><Relationship Id="rId209" Type="http://schemas.openxmlformats.org/officeDocument/2006/relationships/hyperlink" Target="https://www.set.or.th/th/market/index/set/agro/food" TargetMode="External"/><Relationship Id="rId416" Type="http://schemas.openxmlformats.org/officeDocument/2006/relationships/hyperlink" Target="https://www.set.or.th/th/market/product/stock/quote/ETE/price" TargetMode="External"/><Relationship Id="rId970" Type="http://schemas.openxmlformats.org/officeDocument/2006/relationships/hyperlink" Target="https://www.set.or.th/th/market/product/stock/quote/PRO/price" TargetMode="External"/><Relationship Id="rId1046" Type="http://schemas.openxmlformats.org/officeDocument/2006/relationships/hyperlink" Target="https://www.set.or.th/th/market/index/set/consump/person" TargetMode="External"/><Relationship Id="rId1253" Type="http://schemas.openxmlformats.org/officeDocument/2006/relationships/hyperlink" Target="https://www.set.or.th/th/market/product/stock/quote/SYNEX/price" TargetMode="External"/><Relationship Id="rId623" Type="http://schemas.openxmlformats.org/officeDocument/2006/relationships/hyperlink" Target="https://www.set.or.th/th/market/index/mai/propcon" TargetMode="External"/><Relationship Id="rId830" Type="http://schemas.openxmlformats.org/officeDocument/2006/relationships/hyperlink" Target="https://www.set.or.th/th/market/index/set/service/helth" TargetMode="External"/><Relationship Id="rId928" Type="http://schemas.openxmlformats.org/officeDocument/2006/relationships/hyperlink" Target="https://www.set.or.th/th/market/product/stock/quote/PM/price" TargetMode="External"/><Relationship Id="rId1460" Type="http://schemas.openxmlformats.org/officeDocument/2006/relationships/hyperlink" Target="https://www.set.or.th/th/market/index/set/service/media" TargetMode="External"/><Relationship Id="rId57" Type="http://schemas.openxmlformats.org/officeDocument/2006/relationships/hyperlink" Target="https://www.set.or.th/th/market/product/stock/quote/AMARIN/price" TargetMode="External"/><Relationship Id="rId262" Type="http://schemas.openxmlformats.org/officeDocument/2006/relationships/hyperlink" Target="https://www.set.or.th/th/market/product/stock/quote/CHG/price" TargetMode="External"/><Relationship Id="rId567" Type="http://schemas.openxmlformats.org/officeDocument/2006/relationships/hyperlink" Target="https://www.set.or.th/th/market/product/stock/quote/IT/price" TargetMode="External"/><Relationship Id="rId1113" Type="http://schemas.openxmlformats.org/officeDocument/2006/relationships/hyperlink" Target="https://www.set.or.th/th/market/product/stock/quote/SHANG/price" TargetMode="External"/><Relationship Id="rId1197" Type="http://schemas.openxmlformats.org/officeDocument/2006/relationships/hyperlink" Target="https://www.set.or.th/th/market/product/stock/quote/SPVI/price" TargetMode="External"/><Relationship Id="rId1320" Type="http://schemas.openxmlformats.org/officeDocument/2006/relationships/hyperlink" Target="https://www.set.or.th/th/market/index/set/service" TargetMode="External"/><Relationship Id="rId1418" Type="http://schemas.openxmlformats.org/officeDocument/2006/relationships/hyperlink" Target="https://www.set.or.th/th/market/index/set/consump" TargetMode="External"/><Relationship Id="rId122" Type="http://schemas.openxmlformats.org/officeDocument/2006/relationships/hyperlink" Target="https://www.set.or.th/th/market/product/stock/quote/B/price" TargetMode="External"/><Relationship Id="rId774" Type="http://schemas.openxmlformats.org/officeDocument/2006/relationships/hyperlink" Target="https://www.set.or.th/th/market/product/stock/quote/MIDA/price" TargetMode="External"/><Relationship Id="rId981" Type="http://schemas.openxmlformats.org/officeDocument/2006/relationships/hyperlink" Target="https://www.set.or.th/th/market/index/mai/propcon" TargetMode="External"/><Relationship Id="rId1057" Type="http://schemas.openxmlformats.org/officeDocument/2006/relationships/hyperlink" Target="https://www.set.or.th/th/market/index/set/tech" TargetMode="External"/><Relationship Id="rId427" Type="http://schemas.openxmlformats.org/officeDocument/2006/relationships/hyperlink" Target="https://www.set.or.th/th/market/product/stock/quote/FE/price" TargetMode="External"/><Relationship Id="rId634" Type="http://schemas.openxmlformats.org/officeDocument/2006/relationships/hyperlink" Target="https://www.set.or.th/th/market/index/set/agro/food" TargetMode="External"/><Relationship Id="rId841" Type="http://schemas.openxmlformats.org/officeDocument/2006/relationships/hyperlink" Target="https://www.set.or.th/th/market/product/stock/quote/NOK/factsheet" TargetMode="External"/><Relationship Id="rId1264" Type="http://schemas.openxmlformats.org/officeDocument/2006/relationships/hyperlink" Target="https://www.set.or.th/th/market/index/set/propcon" TargetMode="External"/><Relationship Id="rId1471" Type="http://schemas.openxmlformats.org/officeDocument/2006/relationships/hyperlink" Target="https://www.set.or.th/th/market/index/set/propcon" TargetMode="External"/><Relationship Id="rId273" Type="http://schemas.openxmlformats.org/officeDocument/2006/relationships/hyperlink" Target="https://www.set.or.th/th/market/product/stock/quote/CM/price" TargetMode="External"/><Relationship Id="rId480" Type="http://schemas.openxmlformats.org/officeDocument/2006/relationships/hyperlink" Target="https://www.set.or.th/th/market/index/set/service" TargetMode="External"/><Relationship Id="rId701" Type="http://schemas.openxmlformats.org/officeDocument/2006/relationships/hyperlink" Target="https://www.set.or.th/th/market/index/set/service" TargetMode="External"/><Relationship Id="rId939" Type="http://schemas.openxmlformats.org/officeDocument/2006/relationships/hyperlink" Target="https://www.set.or.th/th/market/product/stock/quote/POST/factsheet" TargetMode="External"/><Relationship Id="rId1124" Type="http://schemas.openxmlformats.org/officeDocument/2006/relationships/hyperlink" Target="https://www.set.or.th/th/market/product/stock/quote/SIAM/factsheet" TargetMode="External"/><Relationship Id="rId1331" Type="http://schemas.openxmlformats.org/officeDocument/2006/relationships/hyperlink" Target="https://www.set.or.th/th/market/product/stock/quote/TNDT/factsheet" TargetMode="External"/><Relationship Id="rId68" Type="http://schemas.openxmlformats.org/officeDocument/2006/relationships/hyperlink" Target="https://www.set.or.th/th/market/product/stock/quote/AOT/factsheet" TargetMode="External"/><Relationship Id="rId133" Type="http://schemas.openxmlformats.org/officeDocument/2006/relationships/hyperlink" Target="https://www.set.or.th/th/market/product/stock/quote/BA/factsheet" TargetMode="External"/><Relationship Id="rId340" Type="http://schemas.openxmlformats.org/officeDocument/2006/relationships/hyperlink" Target="https://www.set.or.th/th/market/product/stock/quote/DCC/price" TargetMode="External"/><Relationship Id="rId578" Type="http://schemas.openxmlformats.org/officeDocument/2006/relationships/hyperlink" Target="https://www.set.or.th/th/market/product/stock/quote/ITEL/factsheet" TargetMode="External"/><Relationship Id="rId785" Type="http://schemas.openxmlformats.org/officeDocument/2006/relationships/hyperlink" Target="https://www.set.or.th/th/market/product/stock/quote/MODERN/factsheet" TargetMode="External"/><Relationship Id="rId992" Type="http://schemas.openxmlformats.org/officeDocument/2006/relationships/hyperlink" Target="https://www.set.or.th/th/market/index/set/tech/ict" TargetMode="External"/><Relationship Id="rId1429" Type="http://schemas.openxmlformats.org/officeDocument/2006/relationships/hyperlink" Target="https://www.set.or.th/th/market/index/set/service" TargetMode="External"/><Relationship Id="rId200" Type="http://schemas.openxmlformats.org/officeDocument/2006/relationships/hyperlink" Target="https://www.set.or.th/th/market/product/stock/quote/BOL/price" TargetMode="External"/><Relationship Id="rId438" Type="http://schemas.openxmlformats.org/officeDocument/2006/relationships/hyperlink" Target="https://www.set.or.th/th/market/product/stock/quote/FORTH/price" TargetMode="External"/><Relationship Id="rId645" Type="http://schemas.openxmlformats.org/officeDocument/2006/relationships/hyperlink" Target="https://www.set.or.th/th/market/index/mai/service" TargetMode="External"/><Relationship Id="rId852" Type="http://schemas.openxmlformats.org/officeDocument/2006/relationships/hyperlink" Target="https://www.set.or.th/th/market/product/stock/quote/NSL/factsheet" TargetMode="External"/><Relationship Id="rId1068" Type="http://schemas.openxmlformats.org/officeDocument/2006/relationships/hyperlink" Target="https://www.set.or.th/th/market/product/stock/quote/SAUCE/price" TargetMode="External"/><Relationship Id="rId1275" Type="http://schemas.openxmlformats.org/officeDocument/2006/relationships/hyperlink" Target="https://www.set.or.th/th/market/product/stock/quote/TFG/price" TargetMode="External"/><Relationship Id="rId1482" Type="http://schemas.openxmlformats.org/officeDocument/2006/relationships/hyperlink" Target="https://www.set.or.th/th/market/index/set/service/media" TargetMode="External"/><Relationship Id="rId284" Type="http://schemas.openxmlformats.org/officeDocument/2006/relationships/hyperlink" Target="https://www.set.or.th/th/market/product/stock/quote/COM7/price" TargetMode="External"/><Relationship Id="rId491" Type="http://schemas.openxmlformats.org/officeDocument/2006/relationships/hyperlink" Target="https://www.set.or.th/th/market/index/mai/service" TargetMode="External"/><Relationship Id="rId505" Type="http://schemas.openxmlformats.org/officeDocument/2006/relationships/hyperlink" Target="https://www.set.or.th/th/market/product/stock/quote/HPT/factsheet" TargetMode="External"/><Relationship Id="rId712" Type="http://schemas.openxmlformats.org/officeDocument/2006/relationships/hyperlink" Target="https://www.set.or.th/th/market/product/stock/quote/M/price" TargetMode="External"/><Relationship Id="rId1135" Type="http://schemas.openxmlformats.org/officeDocument/2006/relationships/hyperlink" Target="https://www.set.or.th/th/market/product/stock/quote/SIS/price" TargetMode="External"/><Relationship Id="rId1342" Type="http://schemas.openxmlformats.org/officeDocument/2006/relationships/hyperlink" Target="https://www.set.or.th/th/market/product/stock/quote/TNR/price" TargetMode="External"/><Relationship Id="rId79" Type="http://schemas.openxmlformats.org/officeDocument/2006/relationships/hyperlink" Target="https://www.set.or.th/th/market/product/stock/quote/APURE/factsheet" TargetMode="External"/><Relationship Id="rId144" Type="http://schemas.openxmlformats.org/officeDocument/2006/relationships/hyperlink" Target="https://www.set.or.th/th/market/product/stock/quote/BDMS/price" TargetMode="External"/><Relationship Id="rId589" Type="http://schemas.openxmlformats.org/officeDocument/2006/relationships/hyperlink" Target="https://www.set.or.th/th/market/product/stock/quote/JCKH/price" TargetMode="External"/><Relationship Id="rId796" Type="http://schemas.openxmlformats.org/officeDocument/2006/relationships/hyperlink" Target="https://www.set.or.th/th/market/product/stock/quote/MOSHI/price" TargetMode="External"/><Relationship Id="rId1202" Type="http://schemas.openxmlformats.org/officeDocument/2006/relationships/hyperlink" Target="https://www.set.or.th/th/market/index/set/agro/food" TargetMode="External"/><Relationship Id="rId351" Type="http://schemas.openxmlformats.org/officeDocument/2006/relationships/hyperlink" Target="https://www.set.or.th/th/market/product/stock/quote/DDD/factsheet" TargetMode="External"/><Relationship Id="rId449" Type="http://schemas.openxmlformats.org/officeDocument/2006/relationships/hyperlink" Target="https://www.set.or.th/th/market/product/stock/quote/FTI/price" TargetMode="External"/><Relationship Id="rId656" Type="http://schemas.openxmlformats.org/officeDocument/2006/relationships/hyperlink" Target="https://www.set.or.th/th/market/index/mai/service" TargetMode="External"/><Relationship Id="rId863" Type="http://schemas.openxmlformats.org/officeDocument/2006/relationships/hyperlink" Target="https://www.set.or.th/th/market/product/stock/quote/NV/factsheet" TargetMode="External"/><Relationship Id="rId1079" Type="http://schemas.openxmlformats.org/officeDocument/2006/relationships/hyperlink" Target="https://www.set.or.th/th/market/product/stock/quote/SCC/factsheet" TargetMode="External"/><Relationship Id="rId1286" Type="http://schemas.openxmlformats.org/officeDocument/2006/relationships/hyperlink" Target="https://www.set.or.th/th/market/product/stock/quote/THAI/factsheet" TargetMode="External"/><Relationship Id="rId1493" Type="http://schemas.openxmlformats.org/officeDocument/2006/relationships/hyperlink" Target="https://www.set.or.th/th/market/product/stock/quote/YGG/factsheet" TargetMode="External"/><Relationship Id="rId211" Type="http://schemas.openxmlformats.org/officeDocument/2006/relationships/hyperlink" Target="https://www.set.or.th/th/market/product/stock/quote/BSM/price" TargetMode="External"/><Relationship Id="rId295" Type="http://schemas.openxmlformats.org/officeDocument/2006/relationships/hyperlink" Target="https://www.set.or.th/th/market/product/stock/quote/CPALL/price" TargetMode="External"/><Relationship Id="rId309" Type="http://schemas.openxmlformats.org/officeDocument/2006/relationships/hyperlink" Target="https://www.set.or.th/th/market/product/stock/quote/CPH/factsheet" TargetMode="External"/><Relationship Id="rId516" Type="http://schemas.openxmlformats.org/officeDocument/2006/relationships/hyperlink" Target="https://www.set.or.th/th/market/product/stock/quote/HYDRO/factsheet" TargetMode="External"/><Relationship Id="rId1146" Type="http://schemas.openxmlformats.org/officeDocument/2006/relationships/hyperlink" Target="https://www.set.or.th/th/market/product/stock/quote/SKN/price" TargetMode="External"/><Relationship Id="rId723" Type="http://schemas.openxmlformats.org/officeDocument/2006/relationships/hyperlink" Target="https://www.set.or.th/th/market/product/stock/quote/MAJOR/factsheet" TargetMode="External"/><Relationship Id="rId930" Type="http://schemas.openxmlformats.org/officeDocument/2006/relationships/hyperlink" Target="https://www.set.or.th/th/market/index/set/agro/food" TargetMode="External"/><Relationship Id="rId1006" Type="http://schemas.openxmlformats.org/officeDocument/2006/relationships/hyperlink" Target="https://www.set.or.th/th/market/index/set/service" TargetMode="External"/><Relationship Id="rId1353" Type="http://schemas.openxmlformats.org/officeDocument/2006/relationships/hyperlink" Target="https://www.set.or.th/th/market/product/stock/quote/TOG/factsheet" TargetMode="External"/><Relationship Id="rId155" Type="http://schemas.openxmlformats.org/officeDocument/2006/relationships/hyperlink" Target="https://www.set.or.th/th/market/product/stock/quote/BEC/price" TargetMode="External"/><Relationship Id="rId362" Type="http://schemas.openxmlformats.org/officeDocument/2006/relationships/hyperlink" Target="https://www.set.or.th/th/market/index/set/service" TargetMode="External"/><Relationship Id="rId1213" Type="http://schemas.openxmlformats.org/officeDocument/2006/relationships/hyperlink" Target="https://www.set.or.th/th/market/index/set/agro/food" TargetMode="External"/><Relationship Id="rId1297" Type="http://schemas.openxmlformats.org/officeDocument/2006/relationships/hyperlink" Target="https://www.set.or.th/th/market/product/stock/quote/THG/factsheet" TargetMode="External"/><Relationship Id="rId1420" Type="http://schemas.openxmlformats.org/officeDocument/2006/relationships/hyperlink" Target="https://www.set.or.th/th/market/product/stock/quote/UPF/factsheet" TargetMode="External"/><Relationship Id="rId222" Type="http://schemas.openxmlformats.org/officeDocument/2006/relationships/hyperlink" Target="https://www.set.or.th/th/market/product/stock/quote/BTS/price" TargetMode="External"/><Relationship Id="rId667" Type="http://schemas.openxmlformats.org/officeDocument/2006/relationships/hyperlink" Target="https://www.set.or.th/th/market/product/stock/quote/KSL/factsheet" TargetMode="External"/><Relationship Id="rId874" Type="http://schemas.openxmlformats.org/officeDocument/2006/relationships/hyperlink" Target="https://www.set.or.th/th/market/index/set/consump/home" TargetMode="External"/><Relationship Id="rId17" Type="http://schemas.openxmlformats.org/officeDocument/2006/relationships/hyperlink" Target="https://www.set.or.th/th/market/product/stock/quote/ADD/factsheet" TargetMode="External"/><Relationship Id="rId527" Type="http://schemas.openxmlformats.org/officeDocument/2006/relationships/hyperlink" Target="https://www.set.or.th/th/market/product/stock/quote/ICN/factsheet" TargetMode="External"/><Relationship Id="rId734" Type="http://schemas.openxmlformats.org/officeDocument/2006/relationships/hyperlink" Target="https://www.set.or.th/th/market/index/set/service/tourism" TargetMode="External"/><Relationship Id="rId941" Type="http://schemas.openxmlformats.org/officeDocument/2006/relationships/hyperlink" Target="https://www.set.or.th/th/market/index/set/propcon" TargetMode="External"/><Relationship Id="rId1157" Type="http://schemas.openxmlformats.org/officeDocument/2006/relationships/hyperlink" Target="https://www.set.or.th/th/market/product/stock/quote/SKY/factsheet" TargetMode="External"/><Relationship Id="rId1364" Type="http://schemas.openxmlformats.org/officeDocument/2006/relationships/hyperlink" Target="https://www.set.or.th/th/market/product/stock/quote/TR/factsheet" TargetMode="External"/><Relationship Id="rId70" Type="http://schemas.openxmlformats.org/officeDocument/2006/relationships/hyperlink" Target="https://www.set.or.th/th/market/index/set/consump" TargetMode="External"/><Relationship Id="rId166" Type="http://schemas.openxmlformats.org/officeDocument/2006/relationships/hyperlink" Target="https://www.set.or.th/th/market/product/stock/quote/BEYOND/factsheet" TargetMode="External"/><Relationship Id="rId373" Type="http://schemas.openxmlformats.org/officeDocument/2006/relationships/hyperlink" Target="https://www.set.or.th/th/market/index/mai/propcon" TargetMode="External"/><Relationship Id="rId580" Type="http://schemas.openxmlformats.org/officeDocument/2006/relationships/hyperlink" Target="https://www.set.or.th/th/market/index/mai/tech" TargetMode="External"/><Relationship Id="rId801" Type="http://schemas.openxmlformats.org/officeDocument/2006/relationships/hyperlink" Target="https://www.set.or.th/th/market/index/set/service" TargetMode="External"/><Relationship Id="rId1017" Type="http://schemas.openxmlformats.org/officeDocument/2006/relationships/hyperlink" Target="https://www.set.or.th/th/market/product/stock/quote/RJH/price" TargetMode="External"/><Relationship Id="rId1224" Type="http://schemas.openxmlformats.org/officeDocument/2006/relationships/hyperlink" Target="https://www.set.or.th/th/market/index/set/consump/person" TargetMode="External"/><Relationship Id="rId1431" Type="http://schemas.openxmlformats.org/officeDocument/2006/relationships/hyperlink" Target="https://www.set.or.th/th/market/product/stock/quote/VIBHA/factsheet" TargetMode="External"/><Relationship Id="rId1" Type="http://schemas.openxmlformats.org/officeDocument/2006/relationships/hyperlink" Target="https://www.set.or.th/th/market/product/stock/quote/24CS/price" TargetMode="External"/><Relationship Id="rId233" Type="http://schemas.openxmlformats.org/officeDocument/2006/relationships/hyperlink" Target="https://www.set.or.th/th/market/product/stock/quote/CAZ/price" TargetMode="External"/><Relationship Id="rId440" Type="http://schemas.openxmlformats.org/officeDocument/2006/relationships/hyperlink" Target="https://www.set.or.th/th/market/index/set/tech/ict" TargetMode="External"/><Relationship Id="rId678" Type="http://schemas.openxmlformats.org/officeDocument/2006/relationships/hyperlink" Target="https://www.set.or.th/th/market/product/stock/quote/KWC/price" TargetMode="External"/><Relationship Id="rId885" Type="http://schemas.openxmlformats.org/officeDocument/2006/relationships/hyperlink" Target="https://www.set.or.th/th/market/index/set/service" TargetMode="External"/><Relationship Id="rId1070" Type="http://schemas.openxmlformats.org/officeDocument/2006/relationships/hyperlink" Target="https://www.set.or.th/th/market/index/set/agro/food" TargetMode="External"/><Relationship Id="rId28" Type="http://schemas.openxmlformats.org/officeDocument/2006/relationships/hyperlink" Target="https://www.set.or.th/th/market/index/set/service/helth" TargetMode="External"/><Relationship Id="rId300" Type="http://schemas.openxmlformats.org/officeDocument/2006/relationships/hyperlink" Target="https://www.set.or.th/th/market/index/mai/propcon" TargetMode="External"/><Relationship Id="rId538" Type="http://schemas.openxmlformats.org/officeDocument/2006/relationships/hyperlink" Target="https://www.set.or.th/th/market/product/stock/quote/ILINK/factsheet" TargetMode="External"/><Relationship Id="rId745" Type="http://schemas.openxmlformats.org/officeDocument/2006/relationships/hyperlink" Target="https://www.set.or.th/th/market/index/set/service/media" TargetMode="External"/><Relationship Id="rId952" Type="http://schemas.openxmlformats.org/officeDocument/2006/relationships/hyperlink" Target="https://www.set.or.th/th/market/index/set/service" TargetMode="External"/><Relationship Id="rId1168" Type="http://schemas.openxmlformats.org/officeDocument/2006/relationships/hyperlink" Target="https://www.set.or.th/th/market/index/set/agro" TargetMode="External"/><Relationship Id="rId1375" Type="http://schemas.openxmlformats.org/officeDocument/2006/relationships/hyperlink" Target="https://www.set.or.th/th/market/product/stock/quote/TSR/factsheet" TargetMode="External"/><Relationship Id="rId81" Type="http://schemas.openxmlformats.org/officeDocument/2006/relationships/hyperlink" Target="https://www.set.or.th/th/market/index/set/service" TargetMode="External"/><Relationship Id="rId177" Type="http://schemas.openxmlformats.org/officeDocument/2006/relationships/hyperlink" Target="https://www.set.or.th/th/market/product/stock/quote/BIG/factsheet" TargetMode="External"/><Relationship Id="rId384" Type="http://schemas.openxmlformats.org/officeDocument/2006/relationships/hyperlink" Target="https://www.set.or.th/th/market/index/set/tech" TargetMode="External"/><Relationship Id="rId591" Type="http://schemas.openxmlformats.org/officeDocument/2006/relationships/hyperlink" Target="https://www.set.or.th/th/market/product/stock/quote/JCKH/factsheet" TargetMode="External"/><Relationship Id="rId605" Type="http://schemas.openxmlformats.org/officeDocument/2006/relationships/hyperlink" Target="https://www.set.or.th/th/market/index/set/tech" TargetMode="External"/><Relationship Id="rId812" Type="http://schemas.openxmlformats.org/officeDocument/2006/relationships/hyperlink" Target="https://www.set.or.th/th/market/index/mai/service" TargetMode="External"/><Relationship Id="rId1028" Type="http://schemas.openxmlformats.org/officeDocument/2006/relationships/hyperlink" Target="https://www.set.or.th/th/market/product/stock/quote/ROH/factsheet" TargetMode="External"/><Relationship Id="rId1235" Type="http://schemas.openxmlformats.org/officeDocument/2006/relationships/hyperlink" Target="https://www.set.or.th/th/market/index/set/agro" TargetMode="External"/><Relationship Id="rId1442" Type="http://schemas.openxmlformats.org/officeDocument/2006/relationships/hyperlink" Target="https://www.set.or.th/th/market/product/stock/quote/VNG/factsheet" TargetMode="External"/><Relationship Id="rId244" Type="http://schemas.openxmlformats.org/officeDocument/2006/relationships/hyperlink" Target="https://www.set.or.th/th/market/product/stock/quote/CENTEL/price" TargetMode="External"/><Relationship Id="rId689" Type="http://schemas.openxmlformats.org/officeDocument/2006/relationships/hyperlink" Target="https://www.set.or.th/th/market/product/stock/quote/L&amp;E/factsheet" TargetMode="External"/><Relationship Id="rId896" Type="http://schemas.openxmlformats.org/officeDocument/2006/relationships/hyperlink" Target="https://www.set.or.th/th/market/index/set/consump" TargetMode="External"/><Relationship Id="rId1081" Type="http://schemas.openxmlformats.org/officeDocument/2006/relationships/hyperlink" Target="https://www.set.or.th/th/market/index/set/propcon" TargetMode="External"/><Relationship Id="rId1302" Type="http://schemas.openxmlformats.org/officeDocument/2006/relationships/hyperlink" Target="https://www.set.or.th/th/market/index/mai/propcon" TargetMode="External"/><Relationship Id="rId39" Type="http://schemas.openxmlformats.org/officeDocument/2006/relationships/hyperlink" Target="https://www.set.or.th/th/market/index/mai/service" TargetMode="External"/><Relationship Id="rId451" Type="http://schemas.openxmlformats.org/officeDocument/2006/relationships/hyperlink" Target="https://www.set.or.th/th/market/index/set/consump/home" TargetMode="External"/><Relationship Id="rId549" Type="http://schemas.openxmlformats.org/officeDocument/2006/relationships/hyperlink" Target="https://www.set.or.th/th/market/product/stock/quote/INET/price" TargetMode="External"/><Relationship Id="rId756" Type="http://schemas.openxmlformats.org/officeDocument/2006/relationships/hyperlink" Target="https://www.set.or.th/th/market/index/set/service" TargetMode="External"/><Relationship Id="rId1179" Type="http://schemas.openxmlformats.org/officeDocument/2006/relationships/hyperlink" Target="https://www.set.or.th/th/market/product/stock/quote/SONIC/price" TargetMode="External"/><Relationship Id="rId1386" Type="http://schemas.openxmlformats.org/officeDocument/2006/relationships/hyperlink" Target="https://www.set.or.th/th/market/index/set/consump/fashion" TargetMode="External"/><Relationship Id="rId104" Type="http://schemas.openxmlformats.org/officeDocument/2006/relationships/hyperlink" Target="https://www.set.or.th/th/market/product/stock/quote/ASIAN/factsheet" TargetMode="External"/><Relationship Id="rId188" Type="http://schemas.openxmlformats.org/officeDocument/2006/relationships/hyperlink" Target="https://www.set.or.th/th/market/product/stock/quote/BIZ/factsheet" TargetMode="External"/><Relationship Id="rId311" Type="http://schemas.openxmlformats.org/officeDocument/2006/relationships/hyperlink" Target="https://www.set.or.th/th/market/index/set/agro" TargetMode="External"/><Relationship Id="rId395" Type="http://schemas.openxmlformats.org/officeDocument/2006/relationships/hyperlink" Target="https://www.set.or.th/th/market/product/stock/quote/DV8/price" TargetMode="External"/><Relationship Id="rId409" Type="http://schemas.openxmlformats.org/officeDocument/2006/relationships/hyperlink" Target="https://www.set.or.th/th/market/index/set/propcon" TargetMode="External"/><Relationship Id="rId963" Type="http://schemas.openxmlformats.org/officeDocument/2006/relationships/hyperlink" Target="https://www.set.or.th/th/market/index/set/service" TargetMode="External"/><Relationship Id="rId1039" Type="http://schemas.openxmlformats.org/officeDocument/2006/relationships/hyperlink" Target="https://www.set.or.th/th/market/product/stock/quote/RS/factsheet" TargetMode="External"/><Relationship Id="rId1246" Type="http://schemas.openxmlformats.org/officeDocument/2006/relationships/hyperlink" Target="https://www.set.or.th/th/market/index/set/service" TargetMode="External"/><Relationship Id="rId92" Type="http://schemas.openxmlformats.org/officeDocument/2006/relationships/hyperlink" Target="https://www.set.or.th/th/market/product/stock/quote/ARROW/factsheet" TargetMode="External"/><Relationship Id="rId616" Type="http://schemas.openxmlformats.org/officeDocument/2006/relationships/hyperlink" Target="https://www.set.or.th/th/market/index/mai/consump" TargetMode="External"/><Relationship Id="rId823" Type="http://schemas.openxmlformats.org/officeDocument/2006/relationships/hyperlink" Target="https://www.set.or.th/th/market/index/mai/service" TargetMode="External"/><Relationship Id="rId1453" Type="http://schemas.openxmlformats.org/officeDocument/2006/relationships/hyperlink" Target="https://www.set.or.th/th/market/index/set/consump/fashion" TargetMode="External"/><Relationship Id="rId255" Type="http://schemas.openxmlformats.org/officeDocument/2006/relationships/hyperlink" Target="https://www.set.or.th/th/market/product/stock/quote/CH/price" TargetMode="External"/><Relationship Id="rId462" Type="http://schemas.openxmlformats.org/officeDocument/2006/relationships/hyperlink" Target="https://www.set.or.th/th/market/index/set/service/prof" TargetMode="External"/><Relationship Id="rId1092" Type="http://schemas.openxmlformats.org/officeDocument/2006/relationships/hyperlink" Target="https://www.set.or.th/th/market/product/stock/quote/SDC/price" TargetMode="External"/><Relationship Id="rId1106" Type="http://schemas.openxmlformats.org/officeDocument/2006/relationships/hyperlink" Target="https://www.set.or.th/th/market/product/stock/quote/SENAJ/price" TargetMode="External"/><Relationship Id="rId1313" Type="http://schemas.openxmlformats.org/officeDocument/2006/relationships/hyperlink" Target="https://www.set.or.th/th/market/index/set/tech/ict" TargetMode="External"/><Relationship Id="rId1397" Type="http://schemas.openxmlformats.org/officeDocument/2006/relationships/hyperlink" Target="https://www.set.or.th/th/market/index/mai/service" TargetMode="External"/><Relationship Id="rId115" Type="http://schemas.openxmlformats.org/officeDocument/2006/relationships/hyperlink" Target="https://www.set.or.th/th/market/product/stock/quote/AUCT/price" TargetMode="External"/><Relationship Id="rId322" Type="http://schemas.openxmlformats.org/officeDocument/2006/relationships/hyperlink" Target="https://www.set.or.th/th/market/product/stock/quote/CRC/price" TargetMode="External"/><Relationship Id="rId767" Type="http://schemas.openxmlformats.org/officeDocument/2006/relationships/hyperlink" Target="https://www.set.or.th/th/market/product/stock/quote/META/price" TargetMode="External"/><Relationship Id="rId974" Type="http://schemas.openxmlformats.org/officeDocument/2006/relationships/hyperlink" Target="https://www.set.or.th/th/market/product/stock/quote/PROEN/price" TargetMode="External"/><Relationship Id="rId199" Type="http://schemas.openxmlformats.org/officeDocument/2006/relationships/hyperlink" Target="https://www.set.or.th/th/market/product/stock/quote/BLISS/factsheet" TargetMode="External"/><Relationship Id="rId627" Type="http://schemas.openxmlformats.org/officeDocument/2006/relationships/hyperlink" Target="https://www.set.or.th/th/market/index/set/service/comm" TargetMode="External"/><Relationship Id="rId834" Type="http://schemas.openxmlformats.org/officeDocument/2006/relationships/hyperlink" Target="https://www.set.or.th/th/market/product/stock/quote/NEWS/factsheet" TargetMode="External"/><Relationship Id="rId1257" Type="http://schemas.openxmlformats.org/officeDocument/2006/relationships/hyperlink" Target="https://www.set.or.th/th/market/product/stock/quote/TACC/price" TargetMode="External"/><Relationship Id="rId1464" Type="http://schemas.openxmlformats.org/officeDocument/2006/relationships/hyperlink" Target="https://www.set.or.th/th/market/index/set/consump/fashion" TargetMode="External"/><Relationship Id="rId266" Type="http://schemas.openxmlformats.org/officeDocument/2006/relationships/hyperlink" Target="https://www.set.or.th/th/market/product/stock/quote/CHIC/price" TargetMode="External"/><Relationship Id="rId473" Type="http://schemas.openxmlformats.org/officeDocument/2006/relationships/hyperlink" Target="https://www.set.or.th/th/market/index/mai/service" TargetMode="External"/><Relationship Id="rId680" Type="http://schemas.openxmlformats.org/officeDocument/2006/relationships/hyperlink" Target="https://www.set.or.th/th/market/index/set/service/trans" TargetMode="External"/><Relationship Id="rId901" Type="http://schemas.openxmlformats.org/officeDocument/2006/relationships/hyperlink" Target="https://www.set.or.th/th/market/index/set/agro/food" TargetMode="External"/><Relationship Id="rId1117" Type="http://schemas.openxmlformats.org/officeDocument/2006/relationships/hyperlink" Target="https://www.set.or.th/th/market/product/stock/quote/SHR/price" TargetMode="External"/><Relationship Id="rId1324" Type="http://schemas.openxmlformats.org/officeDocument/2006/relationships/hyperlink" Target="https://www.set.or.th/th/market/index/mai/consump" TargetMode="External"/><Relationship Id="rId30" Type="http://schemas.openxmlformats.org/officeDocument/2006/relationships/hyperlink" Target="https://www.set.or.th/th/market/product/stock/quote/AIT/price" TargetMode="External"/><Relationship Id="rId126" Type="http://schemas.openxmlformats.org/officeDocument/2006/relationships/hyperlink" Target="https://www.set.or.th/th/market/product/stock/quote/B52/price" TargetMode="External"/><Relationship Id="rId333" Type="http://schemas.openxmlformats.org/officeDocument/2006/relationships/hyperlink" Target="https://www.set.or.th/th/market/product/stock/quote/CSS/price" TargetMode="External"/><Relationship Id="rId540" Type="http://schemas.openxmlformats.org/officeDocument/2006/relationships/hyperlink" Target="https://www.set.or.th/th/market/index/set/service" TargetMode="External"/><Relationship Id="rId778" Type="http://schemas.openxmlformats.org/officeDocument/2006/relationships/hyperlink" Target="https://www.set.or.th/th/market/product/stock/quote/MINT/price" TargetMode="External"/><Relationship Id="rId985" Type="http://schemas.openxmlformats.org/officeDocument/2006/relationships/hyperlink" Target="https://www.set.or.th/th/market/product/stock/quote/PSG/factsheet" TargetMode="External"/><Relationship Id="rId1170" Type="http://schemas.openxmlformats.org/officeDocument/2006/relationships/hyperlink" Target="https://www.set.or.th/th/market/product/stock/quote/SNNP/factsheet" TargetMode="External"/><Relationship Id="rId638" Type="http://schemas.openxmlformats.org/officeDocument/2006/relationships/hyperlink" Target="https://www.set.or.th/th/market/index/set/service/helth" TargetMode="External"/><Relationship Id="rId845" Type="http://schemas.openxmlformats.org/officeDocument/2006/relationships/hyperlink" Target="https://www.set.or.th/th/market/product/stock/quote/NRF/price" TargetMode="External"/><Relationship Id="rId1030" Type="http://schemas.openxmlformats.org/officeDocument/2006/relationships/hyperlink" Target="https://www.set.or.th/th/market/index/mai/service" TargetMode="External"/><Relationship Id="rId1268" Type="http://schemas.openxmlformats.org/officeDocument/2006/relationships/hyperlink" Target="https://www.set.or.th/th/market/index/set/agro" TargetMode="External"/><Relationship Id="rId1475" Type="http://schemas.openxmlformats.org/officeDocument/2006/relationships/hyperlink" Target="https://www.set.or.th/th/market/index/mai/consump" TargetMode="External"/><Relationship Id="rId277" Type="http://schemas.openxmlformats.org/officeDocument/2006/relationships/hyperlink" Target="https://www.set.or.th/th/market/product/stock/quote/CMO/price" TargetMode="External"/><Relationship Id="rId400" Type="http://schemas.openxmlformats.org/officeDocument/2006/relationships/hyperlink" Target="https://www.set.or.th/th/market/product/stock/quote/ECF/factsheet" TargetMode="External"/><Relationship Id="rId484" Type="http://schemas.openxmlformats.org/officeDocument/2006/relationships/hyperlink" Target="https://www.set.or.th/th/market/index/set/service" TargetMode="External"/><Relationship Id="rId705" Type="http://schemas.openxmlformats.org/officeDocument/2006/relationships/hyperlink" Target="https://www.set.or.th/th/market/index/set/service" TargetMode="External"/><Relationship Id="rId1128" Type="http://schemas.openxmlformats.org/officeDocument/2006/relationships/hyperlink" Target="https://www.set.or.th/th/market/product/stock/quote/SIMAT/price" TargetMode="External"/><Relationship Id="rId1335" Type="http://schemas.openxmlformats.org/officeDocument/2006/relationships/hyperlink" Target="https://www.set.or.th/th/market/product/stock/quote/TNL/price" TargetMode="External"/><Relationship Id="rId137" Type="http://schemas.openxmlformats.org/officeDocument/2006/relationships/hyperlink" Target="https://www.set.or.th/th/market/product/stock/quote/BC/price" TargetMode="External"/><Relationship Id="rId344" Type="http://schemas.openxmlformats.org/officeDocument/2006/relationships/hyperlink" Target="https://www.set.or.th/th/market/product/stock/quote/DCON/price" TargetMode="External"/><Relationship Id="rId691" Type="http://schemas.openxmlformats.org/officeDocument/2006/relationships/hyperlink" Target="https://www.set.or.th/th/market/index/mai/service" TargetMode="External"/><Relationship Id="rId789" Type="http://schemas.openxmlformats.org/officeDocument/2006/relationships/hyperlink" Target="https://www.set.or.th/th/market/product/stock/quote/MONO/factsheet" TargetMode="External"/><Relationship Id="rId912" Type="http://schemas.openxmlformats.org/officeDocument/2006/relationships/hyperlink" Target="https://www.set.or.th/th/market/index/mai/service" TargetMode="External"/><Relationship Id="rId996" Type="http://schemas.openxmlformats.org/officeDocument/2006/relationships/hyperlink" Target="https://www.set.or.th/th/market/index/set/service/media" TargetMode="External"/><Relationship Id="rId41" Type="http://schemas.openxmlformats.org/officeDocument/2006/relationships/hyperlink" Target="https://www.set.or.th/th/market/product/stock/quote/ALL/price" TargetMode="External"/><Relationship Id="rId83" Type="http://schemas.openxmlformats.org/officeDocument/2006/relationships/hyperlink" Target="https://www.set.or.th/th/market/product/stock/quote/AQUA/factsheet" TargetMode="External"/><Relationship Id="rId179" Type="http://schemas.openxmlformats.org/officeDocument/2006/relationships/hyperlink" Target="https://www.set.or.th/th/market/index/set/service" TargetMode="External"/><Relationship Id="rId386" Type="http://schemas.openxmlformats.org/officeDocument/2006/relationships/hyperlink" Target="https://www.set.or.th/th/market/product/stock/quote/DTCENT/factsheet" TargetMode="External"/><Relationship Id="rId551" Type="http://schemas.openxmlformats.org/officeDocument/2006/relationships/hyperlink" Target="https://www.set.or.th/th/market/index/set/tech/ict" TargetMode="External"/><Relationship Id="rId593" Type="http://schemas.openxmlformats.org/officeDocument/2006/relationships/hyperlink" Target="https://www.set.or.th/th/market/index/set/consump" TargetMode="External"/><Relationship Id="rId607" Type="http://schemas.openxmlformats.org/officeDocument/2006/relationships/hyperlink" Target="https://www.set.or.th/th/market/product/stock/quote/JMART/factsheet" TargetMode="External"/><Relationship Id="rId649" Type="http://schemas.openxmlformats.org/officeDocument/2006/relationships/hyperlink" Target="https://www.set.or.th/th/market/index/set/service/trans" TargetMode="External"/><Relationship Id="rId814" Type="http://schemas.openxmlformats.org/officeDocument/2006/relationships/hyperlink" Target="https://www.set.or.th/th/market/product/stock/quote/NATION/price" TargetMode="External"/><Relationship Id="rId856" Type="http://schemas.openxmlformats.org/officeDocument/2006/relationships/hyperlink" Target="https://www.set.or.th/th/market/product/stock/quote/NTV/price" TargetMode="External"/><Relationship Id="rId1181" Type="http://schemas.openxmlformats.org/officeDocument/2006/relationships/hyperlink" Target="https://www.set.or.th/th/market/product/stock/quote/SONIC/factsheet" TargetMode="External"/><Relationship Id="rId1237" Type="http://schemas.openxmlformats.org/officeDocument/2006/relationships/hyperlink" Target="https://www.set.or.th/th/market/product/stock/quote/SUN/factsheet" TargetMode="External"/><Relationship Id="rId1279" Type="http://schemas.openxmlformats.org/officeDocument/2006/relationships/hyperlink" Target="https://www.set.or.th/th/market/product/stock/quote/TFMAMA/price" TargetMode="External"/><Relationship Id="rId1402" Type="http://schemas.openxmlformats.org/officeDocument/2006/relationships/hyperlink" Target="https://www.set.or.th/th/market/product/stock/quote/TVO/factsheet" TargetMode="External"/><Relationship Id="rId1444" Type="http://schemas.openxmlformats.org/officeDocument/2006/relationships/hyperlink" Target="https://www.set.or.th/th/market/index/set/service" TargetMode="External"/><Relationship Id="rId1486" Type="http://schemas.openxmlformats.org/officeDocument/2006/relationships/hyperlink" Target="https://www.set.or.th/th/market/index/set/service/helth" TargetMode="External"/><Relationship Id="rId190" Type="http://schemas.openxmlformats.org/officeDocument/2006/relationships/hyperlink" Target="https://www.set.or.th/th/market/index/set/service" TargetMode="External"/><Relationship Id="rId204" Type="http://schemas.openxmlformats.org/officeDocument/2006/relationships/hyperlink" Target="https://www.set.or.th/th/market/index/set/agro" TargetMode="External"/><Relationship Id="rId246" Type="http://schemas.openxmlformats.org/officeDocument/2006/relationships/hyperlink" Target="https://www.set.or.th/th/market/index/set/service/tourism" TargetMode="External"/><Relationship Id="rId288" Type="http://schemas.openxmlformats.org/officeDocument/2006/relationships/hyperlink" Target="https://www.set.or.th/th/market/product/stock/quote/COMAN/price" TargetMode="External"/><Relationship Id="rId411" Type="http://schemas.openxmlformats.org/officeDocument/2006/relationships/hyperlink" Target="https://www.set.or.th/th/market/product/stock/quote/EPG/factsheet" TargetMode="External"/><Relationship Id="rId453" Type="http://schemas.openxmlformats.org/officeDocument/2006/relationships/hyperlink" Target="https://www.set.or.th/th/market/product/stock/quote/FVC/price" TargetMode="External"/><Relationship Id="rId509" Type="http://schemas.openxmlformats.org/officeDocument/2006/relationships/hyperlink" Target="https://www.set.or.th/th/market/product/stock/quote/HTC/factsheet" TargetMode="External"/><Relationship Id="rId660" Type="http://schemas.openxmlformats.org/officeDocument/2006/relationships/hyperlink" Target="https://www.set.or.th/th/market/product/stock/quote/KLINIQ/factsheet" TargetMode="External"/><Relationship Id="rId898" Type="http://schemas.openxmlformats.org/officeDocument/2006/relationships/hyperlink" Target="https://www.set.or.th/th/market/product/stock/quote/PAF/factsheet" TargetMode="External"/><Relationship Id="rId1041" Type="http://schemas.openxmlformats.org/officeDocument/2006/relationships/hyperlink" Target="https://www.set.or.th/th/market/index/set/service" TargetMode="External"/><Relationship Id="rId1083" Type="http://schemas.openxmlformats.org/officeDocument/2006/relationships/hyperlink" Target="https://www.set.or.th/th/market/product/stock/quote/SCCC/factsheet" TargetMode="External"/><Relationship Id="rId1139" Type="http://schemas.openxmlformats.org/officeDocument/2006/relationships/hyperlink" Target="https://www.set.or.th/th/market/product/stock/quote/SISB/price" TargetMode="External"/><Relationship Id="rId1290" Type="http://schemas.openxmlformats.org/officeDocument/2006/relationships/hyperlink" Target="https://www.set.or.th/th/market/product/stock/quote/THCOM/price" TargetMode="External"/><Relationship Id="rId1304" Type="http://schemas.openxmlformats.org/officeDocument/2006/relationships/hyperlink" Target="https://www.set.or.th/th/market/product/stock/quote/TIPCO/price" TargetMode="External"/><Relationship Id="rId1346" Type="http://schemas.openxmlformats.org/officeDocument/2006/relationships/hyperlink" Target="https://www.set.or.th/th/market/product/stock/quote/TOA/price" TargetMode="External"/><Relationship Id="rId106" Type="http://schemas.openxmlformats.org/officeDocument/2006/relationships/hyperlink" Target="https://www.set.or.th/th/market/index/set/service" TargetMode="External"/><Relationship Id="rId313" Type="http://schemas.openxmlformats.org/officeDocument/2006/relationships/hyperlink" Target="https://www.set.or.th/th/market/product/stock/quote/CPI/factsheet" TargetMode="External"/><Relationship Id="rId495" Type="http://schemas.openxmlformats.org/officeDocument/2006/relationships/hyperlink" Target="https://www.set.or.th/th/market/product/stock/quote/HEMP/factsheet" TargetMode="External"/><Relationship Id="rId716" Type="http://schemas.openxmlformats.org/officeDocument/2006/relationships/hyperlink" Target="https://www.set.or.th/th/market/product/stock/quote/MACO/price" TargetMode="External"/><Relationship Id="rId758" Type="http://schemas.openxmlformats.org/officeDocument/2006/relationships/hyperlink" Target="https://www.set.or.th/th/market/product/stock/quote/MCOT/factsheet" TargetMode="External"/><Relationship Id="rId923" Type="http://schemas.openxmlformats.org/officeDocument/2006/relationships/hyperlink" Target="https://www.set.or.th/th/market/product/stock/quote/PLANET/factsheet" TargetMode="External"/><Relationship Id="rId965" Type="http://schemas.openxmlformats.org/officeDocument/2006/relationships/hyperlink" Target="https://www.set.or.th/th/market/product/stock/quote/PRINC/factsheet" TargetMode="External"/><Relationship Id="rId1150" Type="http://schemas.openxmlformats.org/officeDocument/2006/relationships/hyperlink" Target="https://www.set.or.th/th/market/product/stock/quote/SKR/price" TargetMode="External"/><Relationship Id="rId1388" Type="http://schemas.openxmlformats.org/officeDocument/2006/relationships/hyperlink" Target="https://www.set.or.th/th/market/product/stock/quote/TTT/price" TargetMode="External"/><Relationship Id="rId10" Type="http://schemas.openxmlformats.org/officeDocument/2006/relationships/hyperlink" Target="https://www.set.or.th/th/market/product/stock/quote/AAI/factsheet" TargetMode="External"/><Relationship Id="rId52" Type="http://schemas.openxmlformats.org/officeDocument/2006/relationships/hyperlink" Target="https://www.set.or.th/th/market/index/mai/service" TargetMode="External"/><Relationship Id="rId94" Type="http://schemas.openxmlformats.org/officeDocument/2006/relationships/hyperlink" Target="https://www.set.or.th/th/market/index/set/service" TargetMode="External"/><Relationship Id="rId148" Type="http://schemas.openxmlformats.org/officeDocument/2006/relationships/hyperlink" Target="https://www.set.or.th/th/market/product/stock/quote/BE8/price" TargetMode="External"/><Relationship Id="rId355" Type="http://schemas.openxmlformats.org/officeDocument/2006/relationships/hyperlink" Target="https://www.set.or.th/th/market/product/stock/quote/DIMET/price" TargetMode="External"/><Relationship Id="rId397" Type="http://schemas.openxmlformats.org/officeDocument/2006/relationships/hyperlink" Target="https://www.set.or.th/th/market/product/stock/quote/DV8/factsheet" TargetMode="External"/><Relationship Id="rId520" Type="http://schemas.openxmlformats.org/officeDocument/2006/relationships/hyperlink" Target="https://www.set.or.th/th/market/product/stock/quote/ICC/factsheet" TargetMode="External"/><Relationship Id="rId562" Type="http://schemas.openxmlformats.org/officeDocument/2006/relationships/hyperlink" Target="https://www.set.or.th/th/market/index/mai/consump" TargetMode="External"/><Relationship Id="rId618" Type="http://schemas.openxmlformats.org/officeDocument/2006/relationships/hyperlink" Target="https://www.set.or.th/th/market/product/stock/quote/JWD/price" TargetMode="External"/><Relationship Id="rId825" Type="http://schemas.openxmlformats.org/officeDocument/2006/relationships/hyperlink" Target="https://www.set.or.th/th/market/product/stock/quote/NETBAY/price" TargetMode="External"/><Relationship Id="rId1192" Type="http://schemas.openxmlformats.org/officeDocument/2006/relationships/hyperlink" Target="https://www.set.or.th/th/market/product/stock/quote/SPC/factsheet" TargetMode="External"/><Relationship Id="rId1206" Type="http://schemas.openxmlformats.org/officeDocument/2006/relationships/hyperlink" Target="https://www.set.or.th/th/market/index/set/agro/food" TargetMode="External"/><Relationship Id="rId1248" Type="http://schemas.openxmlformats.org/officeDocument/2006/relationships/hyperlink" Target="https://www.set.or.th/th/market/product/stock/quote/SVT/factsheet" TargetMode="External"/><Relationship Id="rId1413" Type="http://schemas.openxmlformats.org/officeDocument/2006/relationships/hyperlink" Target="https://www.set.or.th/th/market/product/stock/quote/UMI/price" TargetMode="External"/><Relationship Id="rId1455" Type="http://schemas.openxmlformats.org/officeDocument/2006/relationships/hyperlink" Target="https://www.set.or.th/th/market/product/stock/quote/WARRIX/price" TargetMode="External"/><Relationship Id="rId215" Type="http://schemas.openxmlformats.org/officeDocument/2006/relationships/hyperlink" Target="https://www.set.or.th/th/market/index/set/agro" TargetMode="External"/><Relationship Id="rId257" Type="http://schemas.openxmlformats.org/officeDocument/2006/relationships/hyperlink" Target="https://www.set.or.th/th/market/index/set/agro/food" TargetMode="External"/><Relationship Id="rId422" Type="http://schemas.openxmlformats.org/officeDocument/2006/relationships/hyperlink" Target="https://www.set.or.th/th/market/product/stock/quote/F&amp;D/factsheet" TargetMode="External"/><Relationship Id="rId464" Type="http://schemas.openxmlformats.org/officeDocument/2006/relationships/hyperlink" Target="https://www.set.or.th/th/market/product/stock/quote/GLOBAL/price" TargetMode="External"/><Relationship Id="rId867" Type="http://schemas.openxmlformats.org/officeDocument/2006/relationships/hyperlink" Target="https://www.set.or.th/th/market/product/stock/quote/NYT/factsheet" TargetMode="External"/><Relationship Id="rId1010" Type="http://schemas.openxmlformats.org/officeDocument/2006/relationships/hyperlink" Target="https://www.set.or.th/th/market/index/set/agro" TargetMode="External"/><Relationship Id="rId1052" Type="http://schemas.openxmlformats.org/officeDocument/2006/relationships/hyperlink" Target="https://www.set.or.th/th/market/product/stock/quote/SABUY/price" TargetMode="External"/><Relationship Id="rId1094" Type="http://schemas.openxmlformats.org/officeDocument/2006/relationships/hyperlink" Target="https://www.set.or.th/th/market/index/set/tech/ict" TargetMode="External"/><Relationship Id="rId1108" Type="http://schemas.openxmlformats.org/officeDocument/2006/relationships/hyperlink" Target="https://www.set.or.th/th/market/product/stock/quote/SENAJ/factsheet" TargetMode="External"/><Relationship Id="rId1315" Type="http://schemas.openxmlformats.org/officeDocument/2006/relationships/hyperlink" Target="https://www.set.or.th/th/market/product/stock/quote/TKN/price" TargetMode="External"/><Relationship Id="rId1497" Type="http://schemas.openxmlformats.org/officeDocument/2006/relationships/hyperlink" Target="https://www.set.or.th/th/market/product/stock/quote/ZEN/price" TargetMode="External"/><Relationship Id="rId299" Type="http://schemas.openxmlformats.org/officeDocument/2006/relationships/hyperlink" Target="https://www.set.or.th/th/market/product/stock/quote/CPANEL/price" TargetMode="External"/><Relationship Id="rId727" Type="http://schemas.openxmlformats.org/officeDocument/2006/relationships/hyperlink" Target="https://www.set.or.th/th/market/product/stock/quote/MAKRO/factsheet" TargetMode="External"/><Relationship Id="rId934" Type="http://schemas.openxmlformats.org/officeDocument/2006/relationships/hyperlink" Target="https://www.set.or.th/th/market/index/set/service/trans" TargetMode="External"/><Relationship Id="rId1357" Type="http://schemas.openxmlformats.org/officeDocument/2006/relationships/hyperlink" Target="https://www.set.or.th/th/market/product/stock/quote/TPIPL/factsheet" TargetMode="External"/><Relationship Id="rId63" Type="http://schemas.openxmlformats.org/officeDocument/2006/relationships/hyperlink" Target="https://www.set.or.th/th/market/index/set/tech/ict" TargetMode="External"/><Relationship Id="rId159" Type="http://schemas.openxmlformats.org/officeDocument/2006/relationships/hyperlink" Target="https://www.set.or.th/th/market/product/stock/quote/BEM/price" TargetMode="External"/><Relationship Id="rId366" Type="http://schemas.openxmlformats.org/officeDocument/2006/relationships/hyperlink" Target="https://www.set.or.th/th/market/index/mai/consump" TargetMode="External"/><Relationship Id="rId573" Type="http://schemas.openxmlformats.org/officeDocument/2006/relationships/hyperlink" Target="https://www.set.or.th/th/market/index/set/agro/food" TargetMode="External"/><Relationship Id="rId780" Type="http://schemas.openxmlformats.org/officeDocument/2006/relationships/hyperlink" Target="https://www.set.or.th/th/market/index/set/agro/food" TargetMode="External"/><Relationship Id="rId1217" Type="http://schemas.openxmlformats.org/officeDocument/2006/relationships/hyperlink" Target="https://www.set.or.th/th/market/product/stock/quote/STC/factsheet" TargetMode="External"/><Relationship Id="rId1424" Type="http://schemas.openxmlformats.org/officeDocument/2006/relationships/hyperlink" Target="https://www.set.or.th/th/market/product/stock/quote/VGI/price" TargetMode="External"/><Relationship Id="rId226" Type="http://schemas.openxmlformats.org/officeDocument/2006/relationships/hyperlink" Target="https://www.set.or.th/th/market/product/stock/quote/BTW/price" TargetMode="External"/><Relationship Id="rId433" Type="http://schemas.openxmlformats.org/officeDocument/2006/relationships/hyperlink" Target="https://www.set.or.th/th/market/product/stock/quote/FLOYD/factsheet" TargetMode="External"/><Relationship Id="rId878" Type="http://schemas.openxmlformats.org/officeDocument/2006/relationships/hyperlink" Target="https://www.set.or.th/th/market/index/set/service/tourism" TargetMode="External"/><Relationship Id="rId1063" Type="http://schemas.openxmlformats.org/officeDocument/2006/relationships/hyperlink" Target="https://www.set.or.th/th/market/product/stock/quote/SAMTEL/factsheet" TargetMode="External"/><Relationship Id="rId1270" Type="http://schemas.openxmlformats.org/officeDocument/2006/relationships/hyperlink" Target="https://www.set.or.th/th/market/product/stock/quote/TC/factsheet" TargetMode="External"/><Relationship Id="rId640" Type="http://schemas.openxmlformats.org/officeDocument/2006/relationships/hyperlink" Target="https://www.set.or.th/th/market/product/stock/quote/KEX/price" TargetMode="External"/><Relationship Id="rId738" Type="http://schemas.openxmlformats.org/officeDocument/2006/relationships/hyperlink" Target="https://www.set.or.th/th/market/product/stock/quote/MASTER/factsheet" TargetMode="External"/><Relationship Id="rId945" Type="http://schemas.openxmlformats.org/officeDocument/2006/relationships/hyperlink" Target="https://www.set.or.th/th/market/index/mai/propcon" TargetMode="External"/><Relationship Id="rId1368" Type="http://schemas.openxmlformats.org/officeDocument/2006/relationships/hyperlink" Target="https://www.set.or.th/th/market/product/stock/quote/TRUE/factsheet" TargetMode="External"/><Relationship Id="rId74" Type="http://schemas.openxmlformats.org/officeDocument/2006/relationships/hyperlink" Target="https://www.set.or.th/th/market/index/mai/tech" TargetMode="External"/><Relationship Id="rId377" Type="http://schemas.openxmlformats.org/officeDocument/2006/relationships/hyperlink" Target="https://www.set.or.th/th/market/index/set/propcon/conmat" TargetMode="External"/><Relationship Id="rId500" Type="http://schemas.openxmlformats.org/officeDocument/2006/relationships/hyperlink" Target="https://www.set.or.th/th/market/index/set/service" TargetMode="External"/><Relationship Id="rId584" Type="http://schemas.openxmlformats.org/officeDocument/2006/relationships/hyperlink" Target="https://www.set.or.th/th/market/product/stock/quote/JAK/factsheet" TargetMode="External"/><Relationship Id="rId805" Type="http://schemas.openxmlformats.org/officeDocument/2006/relationships/hyperlink" Target="https://www.set.or.th/th/market/index/set/tech" TargetMode="External"/><Relationship Id="rId1130" Type="http://schemas.openxmlformats.org/officeDocument/2006/relationships/hyperlink" Target="https://www.set.or.th/th/market/product/stock/quote/SIMAT/factsheet" TargetMode="External"/><Relationship Id="rId1228" Type="http://schemas.openxmlformats.org/officeDocument/2006/relationships/hyperlink" Target="https://www.set.or.th/th/market/index/set/consump/person" TargetMode="External"/><Relationship Id="rId1435" Type="http://schemas.openxmlformats.org/officeDocument/2006/relationships/hyperlink" Target="https://www.set.or.th/th/market/product/stock/quote/VIH/factsheet" TargetMode="External"/><Relationship Id="rId5" Type="http://schemas.openxmlformats.org/officeDocument/2006/relationships/hyperlink" Target="https://www.set.or.th/th/market/index/mai/propcon" TargetMode="External"/><Relationship Id="rId237" Type="http://schemas.openxmlformats.org/officeDocument/2006/relationships/hyperlink" Target="https://www.set.or.th/th/market/index/set/agro" TargetMode="External"/><Relationship Id="rId791" Type="http://schemas.openxmlformats.org/officeDocument/2006/relationships/hyperlink" Target="https://www.set.or.th/th/market/index/mai/consump" TargetMode="External"/><Relationship Id="rId889" Type="http://schemas.openxmlformats.org/officeDocument/2006/relationships/hyperlink" Target="https://www.set.or.th/th/market/index/set/agro" TargetMode="External"/><Relationship Id="rId1074" Type="http://schemas.openxmlformats.org/officeDocument/2006/relationships/hyperlink" Target="https://www.set.or.th/th/market/index/set/consump/fashion" TargetMode="External"/><Relationship Id="rId444" Type="http://schemas.openxmlformats.org/officeDocument/2006/relationships/hyperlink" Target="https://www.set.or.th/th/market/product/stock/quote/FSMART/factsheet" TargetMode="External"/><Relationship Id="rId651" Type="http://schemas.openxmlformats.org/officeDocument/2006/relationships/hyperlink" Target="https://www.set.or.th/th/market/product/stock/quote/KISS/price" TargetMode="External"/><Relationship Id="rId749" Type="http://schemas.openxmlformats.org/officeDocument/2006/relationships/hyperlink" Target="https://www.set.or.th/th/market/index/set/service/comm" TargetMode="External"/><Relationship Id="rId1281" Type="http://schemas.openxmlformats.org/officeDocument/2006/relationships/hyperlink" Target="https://www.set.or.th/th/market/index/set/agro/food" TargetMode="External"/><Relationship Id="rId1379" Type="http://schemas.openxmlformats.org/officeDocument/2006/relationships/hyperlink" Target="https://www.set.or.th/th/market/product/stock/quote/TSTE/factsheet" TargetMode="External"/><Relationship Id="rId1502" Type="http://schemas.openxmlformats.org/officeDocument/2006/relationships/vmlDrawing" Target="../drawings/vmlDrawing3.vml"/><Relationship Id="rId290" Type="http://schemas.openxmlformats.org/officeDocument/2006/relationships/hyperlink" Target="https://www.set.or.th/th/market/product/stock/quote/COMAN/factsheet" TargetMode="External"/><Relationship Id="rId304" Type="http://schemas.openxmlformats.org/officeDocument/2006/relationships/hyperlink" Target="https://www.set.or.th/th/market/index/set/agro/food" TargetMode="External"/><Relationship Id="rId388" Type="http://schemas.openxmlformats.org/officeDocument/2006/relationships/hyperlink" Target="https://www.set.or.th/th/market/index/set/consump" TargetMode="External"/><Relationship Id="rId511" Type="http://schemas.openxmlformats.org/officeDocument/2006/relationships/hyperlink" Target="https://www.set.or.th/th/market/index/set/tech" TargetMode="External"/><Relationship Id="rId609" Type="http://schemas.openxmlformats.org/officeDocument/2006/relationships/hyperlink" Target="https://www.set.or.th/th/market/index/mai/consump" TargetMode="External"/><Relationship Id="rId956" Type="http://schemas.openxmlformats.org/officeDocument/2006/relationships/hyperlink" Target="https://www.set.or.th/th/market/index/set/agro" TargetMode="External"/><Relationship Id="rId1141" Type="http://schemas.openxmlformats.org/officeDocument/2006/relationships/hyperlink" Target="https://www.set.or.th/th/market/index/set/service/prof" TargetMode="External"/><Relationship Id="rId1239" Type="http://schemas.openxmlformats.org/officeDocument/2006/relationships/hyperlink" Target="https://www.set.or.th/th/market/index/set/tech" TargetMode="External"/><Relationship Id="rId85" Type="http://schemas.openxmlformats.org/officeDocument/2006/relationships/hyperlink" Target="https://www.set.or.th/th/market/index/mai/propcon" TargetMode="External"/><Relationship Id="rId150" Type="http://schemas.openxmlformats.org/officeDocument/2006/relationships/hyperlink" Target="https://www.set.or.th/th/market/product/stock/quote/BE8/factsheet" TargetMode="External"/><Relationship Id="rId595" Type="http://schemas.openxmlformats.org/officeDocument/2006/relationships/hyperlink" Target="https://www.set.or.th/th/market/product/stock/quote/JCT/factsheet" TargetMode="External"/><Relationship Id="rId816" Type="http://schemas.openxmlformats.org/officeDocument/2006/relationships/hyperlink" Target="https://www.set.or.th/th/market/index/set/service/media" TargetMode="External"/><Relationship Id="rId1001" Type="http://schemas.openxmlformats.org/officeDocument/2006/relationships/hyperlink" Target="https://www.set.or.th/th/market/product/stock/quote/Q-CON/factsheet" TargetMode="External"/><Relationship Id="rId1446" Type="http://schemas.openxmlformats.org/officeDocument/2006/relationships/hyperlink" Target="https://www.set.or.th/th/market/product/stock/quote/VRANDA/factsheet" TargetMode="External"/><Relationship Id="rId248" Type="http://schemas.openxmlformats.org/officeDocument/2006/relationships/hyperlink" Target="https://www.set.or.th/th/market/product/stock/quote/CEYE/price" TargetMode="External"/><Relationship Id="rId455" Type="http://schemas.openxmlformats.org/officeDocument/2006/relationships/hyperlink" Target="https://www.set.or.th/th/market/product/stock/quote/FVC/factsheet" TargetMode="External"/><Relationship Id="rId662" Type="http://schemas.openxmlformats.org/officeDocument/2006/relationships/hyperlink" Target="https://www.set.or.th/th/market/index/mai/service" TargetMode="External"/><Relationship Id="rId1085" Type="http://schemas.openxmlformats.org/officeDocument/2006/relationships/hyperlink" Target="https://www.set.or.th/th/market/index/set/service" TargetMode="External"/><Relationship Id="rId1292" Type="http://schemas.openxmlformats.org/officeDocument/2006/relationships/hyperlink" Target="https://www.set.or.th/th/market/index/set/tech/ict" TargetMode="External"/><Relationship Id="rId1306" Type="http://schemas.openxmlformats.org/officeDocument/2006/relationships/hyperlink" Target="https://www.set.or.th/th/market/index/set/agro/food" TargetMode="External"/><Relationship Id="rId12" Type="http://schemas.openxmlformats.org/officeDocument/2006/relationships/hyperlink" Target="https://www.set.or.th/th/market/index/set/service" TargetMode="External"/><Relationship Id="rId108" Type="http://schemas.openxmlformats.org/officeDocument/2006/relationships/hyperlink" Target="https://www.set.or.th/th/market/product/stock/quote/ASIMAR/factsheet" TargetMode="External"/><Relationship Id="rId315" Type="http://schemas.openxmlformats.org/officeDocument/2006/relationships/hyperlink" Target="https://www.set.or.th/th/market/index/set/consump" TargetMode="External"/><Relationship Id="rId522" Type="http://schemas.openxmlformats.org/officeDocument/2006/relationships/hyperlink" Target="https://www.set.or.th/th/market/index/set/agro" TargetMode="External"/><Relationship Id="rId967" Type="http://schemas.openxmlformats.org/officeDocument/2006/relationships/hyperlink" Target="https://www.set.or.th/th/market/index/set/service" TargetMode="External"/><Relationship Id="rId1152" Type="http://schemas.openxmlformats.org/officeDocument/2006/relationships/hyperlink" Target="https://www.set.or.th/th/market/index/set/service/helth" TargetMode="External"/><Relationship Id="rId96" Type="http://schemas.openxmlformats.org/officeDocument/2006/relationships/hyperlink" Target="https://www.set.or.th/th/market/product/stock/quote/AS/factsheet" TargetMode="External"/><Relationship Id="rId161" Type="http://schemas.openxmlformats.org/officeDocument/2006/relationships/hyperlink" Target="https://www.set.or.th/th/market/index/set/service/trans" TargetMode="External"/><Relationship Id="rId399" Type="http://schemas.openxmlformats.org/officeDocument/2006/relationships/hyperlink" Target="https://www.set.or.th/th/market/index/mai/consump" TargetMode="External"/><Relationship Id="rId827" Type="http://schemas.openxmlformats.org/officeDocument/2006/relationships/hyperlink" Target="https://www.set.or.th/th/market/product/stock/quote/NETBAY/factsheet" TargetMode="External"/><Relationship Id="rId1012" Type="http://schemas.openxmlformats.org/officeDocument/2006/relationships/hyperlink" Target="https://www.set.or.th/th/market/product/stock/quote/RBF/factsheet" TargetMode="External"/><Relationship Id="rId1457" Type="http://schemas.openxmlformats.org/officeDocument/2006/relationships/hyperlink" Target="https://www.set.or.th/th/market/product/stock/quote/WARRIX/factsheet" TargetMode="External"/><Relationship Id="rId259" Type="http://schemas.openxmlformats.org/officeDocument/2006/relationships/hyperlink" Target="https://www.set.or.th/th/market/product/stock/quote/CHEWA/price" TargetMode="External"/><Relationship Id="rId466" Type="http://schemas.openxmlformats.org/officeDocument/2006/relationships/hyperlink" Target="https://www.set.or.th/th/market/index/set/service/comm" TargetMode="External"/><Relationship Id="rId673" Type="http://schemas.openxmlformats.org/officeDocument/2006/relationships/hyperlink" Target="https://www.set.or.th/th/market/index/mai/service" TargetMode="External"/><Relationship Id="rId880" Type="http://schemas.openxmlformats.org/officeDocument/2006/relationships/hyperlink" Target="https://www.set.or.th/th/market/product/stock/quote/OISHI/price" TargetMode="External"/><Relationship Id="rId1096" Type="http://schemas.openxmlformats.org/officeDocument/2006/relationships/hyperlink" Target="https://www.set.or.th/th/market/product/stock/quote/SE/price" TargetMode="External"/><Relationship Id="rId1317" Type="http://schemas.openxmlformats.org/officeDocument/2006/relationships/hyperlink" Target="https://www.set.or.th/th/market/index/set/agro/food" TargetMode="External"/><Relationship Id="rId23" Type="http://schemas.openxmlformats.org/officeDocument/2006/relationships/hyperlink" Target="https://www.set.or.th/th/market/index/set/consump" TargetMode="External"/><Relationship Id="rId119" Type="http://schemas.openxmlformats.org/officeDocument/2006/relationships/hyperlink" Target="https://www.set.or.th/th/market/index/set/consump" TargetMode="External"/><Relationship Id="rId326" Type="http://schemas.openxmlformats.org/officeDocument/2006/relationships/hyperlink" Target="https://www.set.or.th/th/market/product/stock/quote/CRD/price" TargetMode="External"/><Relationship Id="rId533" Type="http://schemas.openxmlformats.org/officeDocument/2006/relationships/hyperlink" Target="https://www.set.or.th/th/market/index/set/service/trans" TargetMode="External"/><Relationship Id="rId978" Type="http://schemas.openxmlformats.org/officeDocument/2006/relationships/hyperlink" Target="https://www.set.or.th/th/market/index/mai/propcon" TargetMode="External"/><Relationship Id="rId1163" Type="http://schemas.openxmlformats.org/officeDocument/2006/relationships/hyperlink" Target="https://www.set.or.th/th/market/product/stock/quote/SMART/factsheet" TargetMode="External"/><Relationship Id="rId1370" Type="http://schemas.openxmlformats.org/officeDocument/2006/relationships/hyperlink" Target="https://www.set.or.th/th/market/index/mai/service" TargetMode="External"/><Relationship Id="rId740" Type="http://schemas.openxmlformats.org/officeDocument/2006/relationships/hyperlink" Target="https://www.set.or.th/th/market/index/set/service" TargetMode="External"/><Relationship Id="rId838" Type="http://schemas.openxmlformats.org/officeDocument/2006/relationships/hyperlink" Target="https://www.set.or.th/th/market/product/stock/quote/NOK/price" TargetMode="External"/><Relationship Id="rId1023" Type="http://schemas.openxmlformats.org/officeDocument/2006/relationships/hyperlink" Target="https://www.set.or.th/th/market/index/set/consump/home" TargetMode="External"/><Relationship Id="rId1468" Type="http://schemas.openxmlformats.org/officeDocument/2006/relationships/hyperlink" Target="https://www.set.or.th/th/market/index/set/service/trans" TargetMode="External"/><Relationship Id="rId172" Type="http://schemas.openxmlformats.org/officeDocument/2006/relationships/hyperlink" Target="https://www.set.or.th/th/market/index/set/service/helth" TargetMode="External"/><Relationship Id="rId477" Type="http://schemas.openxmlformats.org/officeDocument/2006/relationships/hyperlink" Target="https://www.set.or.th/th/market/index/set/service/media" TargetMode="External"/><Relationship Id="rId600" Type="http://schemas.openxmlformats.org/officeDocument/2006/relationships/hyperlink" Target="https://www.set.or.th/th/market/product/stock/quote/JKN/price" TargetMode="External"/><Relationship Id="rId684" Type="http://schemas.openxmlformats.org/officeDocument/2006/relationships/hyperlink" Target="https://www.set.or.th/th/market/index/set/consump/home" TargetMode="External"/><Relationship Id="rId1230" Type="http://schemas.openxmlformats.org/officeDocument/2006/relationships/hyperlink" Target="https://www.set.or.th/th/market/product/stock/quote/SUC/price" TargetMode="External"/><Relationship Id="rId1328" Type="http://schemas.openxmlformats.org/officeDocument/2006/relationships/hyperlink" Target="https://www.set.or.th/th/market/product/stock/quote/TMILL/factsheet" TargetMode="External"/><Relationship Id="rId337" Type="http://schemas.openxmlformats.org/officeDocument/2006/relationships/hyperlink" Target="https://www.set.or.th/th/market/product/stock/quote/D/price" TargetMode="External"/><Relationship Id="rId891" Type="http://schemas.openxmlformats.org/officeDocument/2006/relationships/hyperlink" Target="https://www.set.or.th/th/market/product/stock/quote/OSP/factsheet" TargetMode="External"/><Relationship Id="rId905" Type="http://schemas.openxmlformats.org/officeDocument/2006/relationships/hyperlink" Target="https://www.set.or.th/th/market/index/set/consump/fashion" TargetMode="External"/><Relationship Id="rId989" Type="http://schemas.openxmlformats.org/officeDocument/2006/relationships/hyperlink" Target="https://www.set.or.th/th/market/product/stock/quote/PSL/factsheet" TargetMode="External"/><Relationship Id="rId34" Type="http://schemas.openxmlformats.org/officeDocument/2006/relationships/hyperlink" Target="https://www.set.or.th/th/market/product/stock/quote/AJA/price" TargetMode="External"/><Relationship Id="rId544" Type="http://schemas.openxmlformats.org/officeDocument/2006/relationships/hyperlink" Target="https://www.set.or.th/th/market/index/mai/service" TargetMode="External"/><Relationship Id="rId751" Type="http://schemas.openxmlformats.org/officeDocument/2006/relationships/hyperlink" Target="https://www.set.or.th/th/market/product/stock/quote/M-CHAI/price" TargetMode="External"/><Relationship Id="rId849" Type="http://schemas.openxmlformats.org/officeDocument/2006/relationships/hyperlink" Target="https://www.set.or.th/th/market/product/stock/quote/NSL/price" TargetMode="External"/><Relationship Id="rId1174" Type="http://schemas.openxmlformats.org/officeDocument/2006/relationships/hyperlink" Target="https://www.set.or.th/th/market/product/stock/quote/SNP/factsheet" TargetMode="External"/><Relationship Id="rId1381" Type="http://schemas.openxmlformats.org/officeDocument/2006/relationships/hyperlink" Target="https://www.set.or.th/th/market/index/set/service" TargetMode="External"/><Relationship Id="rId1479" Type="http://schemas.openxmlformats.org/officeDocument/2006/relationships/hyperlink" Target="https://www.set.or.th/th/market/product/stock/quote/WINNER/factsheet" TargetMode="External"/><Relationship Id="rId183" Type="http://schemas.openxmlformats.org/officeDocument/2006/relationships/hyperlink" Target="https://www.set.or.th/th/market/index/mai/service" TargetMode="External"/><Relationship Id="rId390" Type="http://schemas.openxmlformats.org/officeDocument/2006/relationships/hyperlink" Target="https://www.set.or.th/th/market/product/stock/quote/DTCI/factsheet" TargetMode="External"/><Relationship Id="rId404" Type="http://schemas.openxmlformats.org/officeDocument/2006/relationships/hyperlink" Target="https://www.set.or.th/th/market/product/stock/quote/EKH/price" TargetMode="External"/><Relationship Id="rId611" Type="http://schemas.openxmlformats.org/officeDocument/2006/relationships/hyperlink" Target="https://www.set.or.th/th/market/product/stock/quote/JTS/price" TargetMode="External"/><Relationship Id="rId1034" Type="http://schemas.openxmlformats.org/officeDocument/2006/relationships/hyperlink" Target="https://www.set.or.th/th/market/index/set/service/helth" TargetMode="External"/><Relationship Id="rId1241" Type="http://schemas.openxmlformats.org/officeDocument/2006/relationships/hyperlink" Target="https://www.set.or.th/th/market/product/stock/quote/SVOA/factsheet" TargetMode="External"/><Relationship Id="rId1339" Type="http://schemas.openxmlformats.org/officeDocument/2006/relationships/hyperlink" Target="https://www.set.or.th/th/market/product/stock/quote/TNP/price" TargetMode="External"/><Relationship Id="rId250" Type="http://schemas.openxmlformats.org/officeDocument/2006/relationships/hyperlink" Target="https://www.set.or.th/th/market/product/stock/quote/CEYE/factsheet" TargetMode="External"/><Relationship Id="rId488" Type="http://schemas.openxmlformats.org/officeDocument/2006/relationships/hyperlink" Target="https://www.set.or.th/th/market/index/mai/service" TargetMode="External"/><Relationship Id="rId695" Type="http://schemas.openxmlformats.org/officeDocument/2006/relationships/hyperlink" Target="https://www.set.or.th/th/market/product/stock/quote/LEO/factsheet" TargetMode="External"/><Relationship Id="rId709" Type="http://schemas.openxmlformats.org/officeDocument/2006/relationships/hyperlink" Target="https://www.set.or.th/th/market/index/set/agro" TargetMode="External"/><Relationship Id="rId916" Type="http://schemas.openxmlformats.org/officeDocument/2006/relationships/hyperlink" Target="https://www.set.or.th/th/market/product/stock/quote/PICO/factsheet" TargetMode="External"/><Relationship Id="rId1101" Type="http://schemas.openxmlformats.org/officeDocument/2006/relationships/hyperlink" Target="https://www.set.or.th/th/market/product/stock/quote/SECURE/factsheet" TargetMode="External"/><Relationship Id="rId45" Type="http://schemas.openxmlformats.org/officeDocument/2006/relationships/hyperlink" Target="https://www.set.or.th/th/market/index/mai/consump" TargetMode="External"/><Relationship Id="rId110" Type="http://schemas.openxmlformats.org/officeDocument/2006/relationships/hyperlink" Target="https://www.set.or.th/th/market/index/mai/service" TargetMode="External"/><Relationship Id="rId348" Type="http://schemas.openxmlformats.org/officeDocument/2006/relationships/hyperlink" Target="https://www.set.or.th/th/market/product/stock/quote/DDD/price" TargetMode="External"/><Relationship Id="rId555" Type="http://schemas.openxmlformats.org/officeDocument/2006/relationships/hyperlink" Target="https://www.set.or.th/th/market/index/set/tech/ict" TargetMode="External"/><Relationship Id="rId762" Type="http://schemas.openxmlformats.org/officeDocument/2006/relationships/hyperlink" Target="https://www.set.or.th/th/market/product/stock/quote/MEGA/factsheet" TargetMode="External"/><Relationship Id="rId1185" Type="http://schemas.openxmlformats.org/officeDocument/2006/relationships/hyperlink" Target="https://www.set.or.th/th/market/product/stock/quote/SORKON/factsheet" TargetMode="External"/><Relationship Id="rId1392" Type="http://schemas.openxmlformats.org/officeDocument/2006/relationships/hyperlink" Target="https://www.set.or.th/th/market/product/stock/quote/TU/price" TargetMode="External"/><Relationship Id="rId1406" Type="http://schemas.openxmlformats.org/officeDocument/2006/relationships/hyperlink" Target="https://www.set.or.th/th/market/product/stock/quote/TWZ/price" TargetMode="External"/><Relationship Id="rId194" Type="http://schemas.openxmlformats.org/officeDocument/2006/relationships/hyperlink" Target="https://www.set.or.th/th/market/index/mai/propcon" TargetMode="External"/><Relationship Id="rId208" Type="http://schemas.openxmlformats.org/officeDocument/2006/relationships/hyperlink" Target="https://www.set.or.th/th/market/index/set/agro" TargetMode="External"/><Relationship Id="rId415" Type="http://schemas.openxmlformats.org/officeDocument/2006/relationships/hyperlink" Target="https://www.set.or.th/th/market/product/stock/quote/ERW/factsheet" TargetMode="External"/><Relationship Id="rId622" Type="http://schemas.openxmlformats.org/officeDocument/2006/relationships/hyperlink" Target="https://www.set.or.th/th/market/product/stock/quote/K/price" TargetMode="External"/><Relationship Id="rId1045" Type="http://schemas.openxmlformats.org/officeDocument/2006/relationships/hyperlink" Target="https://www.set.or.th/th/market/index/set/consump" TargetMode="External"/><Relationship Id="rId1252" Type="http://schemas.openxmlformats.org/officeDocument/2006/relationships/hyperlink" Target="https://www.set.or.th/th/market/product/stock/quote/SYMC/factsheet" TargetMode="External"/><Relationship Id="rId261" Type="http://schemas.openxmlformats.org/officeDocument/2006/relationships/hyperlink" Target="https://www.set.or.th/th/market/product/stock/quote/CHEWA/factsheet" TargetMode="External"/><Relationship Id="rId499" Type="http://schemas.openxmlformats.org/officeDocument/2006/relationships/hyperlink" Target="https://www.set.or.th/th/market/product/stock/quote/HMPRO/price" TargetMode="External"/><Relationship Id="rId927" Type="http://schemas.openxmlformats.org/officeDocument/2006/relationships/hyperlink" Target="https://www.set.or.th/th/market/product/stock/quote/PLUS/factsheet" TargetMode="External"/><Relationship Id="rId1112" Type="http://schemas.openxmlformats.org/officeDocument/2006/relationships/hyperlink" Target="https://www.set.or.th/th/market/product/stock/quote/SFP/factsheet" TargetMode="External"/><Relationship Id="rId56" Type="http://schemas.openxmlformats.org/officeDocument/2006/relationships/hyperlink" Target="https://www.set.or.th/th/market/product/stock/quote/AMARC/factsheet" TargetMode="External"/><Relationship Id="rId359" Type="http://schemas.openxmlformats.org/officeDocument/2006/relationships/hyperlink" Target="https://www.set.or.th/th/market/index/mai/tech" TargetMode="External"/><Relationship Id="rId566" Type="http://schemas.openxmlformats.org/officeDocument/2006/relationships/hyperlink" Target="https://www.set.or.th/th/market/product/stock/quote/IRCP/factsheet" TargetMode="External"/><Relationship Id="rId773" Type="http://schemas.openxmlformats.org/officeDocument/2006/relationships/hyperlink" Target="https://www.set.or.th/th/market/product/stock/quote/MFEC/factsheet" TargetMode="External"/><Relationship Id="rId1196" Type="http://schemas.openxmlformats.org/officeDocument/2006/relationships/hyperlink" Target="https://www.set.or.th/th/market/product/stock/quote/SPI/factsheet" TargetMode="External"/><Relationship Id="rId1417" Type="http://schemas.openxmlformats.org/officeDocument/2006/relationships/hyperlink" Target="https://www.set.or.th/th/market/product/stock/quote/UPF/price" TargetMode="External"/><Relationship Id="rId121" Type="http://schemas.openxmlformats.org/officeDocument/2006/relationships/hyperlink" Target="https://www.set.or.th/th/market/product/stock/quote/AURA/factsheet" TargetMode="External"/><Relationship Id="rId219" Type="http://schemas.openxmlformats.org/officeDocument/2006/relationships/hyperlink" Target="https://www.set.or.th/th/market/index/set/consump" TargetMode="External"/><Relationship Id="rId426" Type="http://schemas.openxmlformats.org/officeDocument/2006/relationships/hyperlink" Target="https://www.set.or.th/th/market/product/stock/quote/FANCY/factsheet" TargetMode="External"/><Relationship Id="rId633" Type="http://schemas.openxmlformats.org/officeDocument/2006/relationships/hyperlink" Target="https://www.set.or.th/th/market/index/set/agro" TargetMode="External"/><Relationship Id="rId980" Type="http://schemas.openxmlformats.org/officeDocument/2006/relationships/hyperlink" Target="https://www.set.or.th/th/market/product/stock/quote/PROUD/price" TargetMode="External"/><Relationship Id="rId1056" Type="http://schemas.openxmlformats.org/officeDocument/2006/relationships/hyperlink" Target="https://www.set.or.th/th/market/product/stock/quote/SAMART/price" TargetMode="External"/><Relationship Id="rId1263" Type="http://schemas.openxmlformats.org/officeDocument/2006/relationships/hyperlink" Target="https://www.set.or.th/th/market/product/stock/quote/TASCO/price" TargetMode="External"/><Relationship Id="rId840" Type="http://schemas.openxmlformats.org/officeDocument/2006/relationships/hyperlink" Target="https://www.set.or.th/th/market/index/set/service/trans" TargetMode="External"/><Relationship Id="rId938" Type="http://schemas.openxmlformats.org/officeDocument/2006/relationships/hyperlink" Target="https://www.set.or.th/th/market/index/set/service/media" TargetMode="External"/><Relationship Id="rId1470" Type="http://schemas.openxmlformats.org/officeDocument/2006/relationships/hyperlink" Target="https://www.set.or.th/th/market/product/stock/quote/WIIK/price" TargetMode="External"/><Relationship Id="rId67" Type="http://schemas.openxmlformats.org/officeDocument/2006/relationships/hyperlink" Target="https://www.set.or.th/th/market/index/set/service/trans" TargetMode="External"/><Relationship Id="rId272" Type="http://schemas.openxmlformats.org/officeDocument/2006/relationships/hyperlink" Target="https://www.set.or.th/th/market/product/stock/quote/CHOTI/factsheet" TargetMode="External"/><Relationship Id="rId577" Type="http://schemas.openxmlformats.org/officeDocument/2006/relationships/hyperlink" Target="https://www.set.or.th/th/market/index/set/tech/ict" TargetMode="External"/><Relationship Id="rId700" Type="http://schemas.openxmlformats.org/officeDocument/2006/relationships/hyperlink" Target="https://www.set.or.th/th/market/product/stock/quote/LPH/price" TargetMode="External"/><Relationship Id="rId1123" Type="http://schemas.openxmlformats.org/officeDocument/2006/relationships/hyperlink" Target="https://www.set.or.th/th/market/index/set/consump/home" TargetMode="External"/><Relationship Id="rId1330" Type="http://schemas.openxmlformats.org/officeDocument/2006/relationships/hyperlink" Target="https://www.set.or.th/th/market/index/mai/service" TargetMode="External"/><Relationship Id="rId1428" Type="http://schemas.openxmlformats.org/officeDocument/2006/relationships/hyperlink" Target="https://www.set.or.th/th/market/product/stock/quote/VIBHA/price" TargetMode="External"/><Relationship Id="rId132" Type="http://schemas.openxmlformats.org/officeDocument/2006/relationships/hyperlink" Target="https://www.set.or.th/th/market/index/set/service/trans" TargetMode="External"/><Relationship Id="rId784" Type="http://schemas.openxmlformats.org/officeDocument/2006/relationships/hyperlink" Target="https://www.set.or.th/th/market/index/set/consump/home" TargetMode="External"/><Relationship Id="rId991" Type="http://schemas.openxmlformats.org/officeDocument/2006/relationships/hyperlink" Target="https://www.set.or.th/th/market/index/set/tech" TargetMode="External"/><Relationship Id="rId1067" Type="http://schemas.openxmlformats.org/officeDocument/2006/relationships/hyperlink" Target="https://www.set.or.th/th/market/product/stock/quote/SAPPE/factsheet" TargetMode="External"/><Relationship Id="rId437" Type="http://schemas.openxmlformats.org/officeDocument/2006/relationships/hyperlink" Target="https://www.set.or.th/th/market/product/stock/quote/FN/factsheet" TargetMode="External"/><Relationship Id="rId644" Type="http://schemas.openxmlformats.org/officeDocument/2006/relationships/hyperlink" Target="https://www.set.or.th/th/market/product/stock/quote/KGEN/price" TargetMode="External"/><Relationship Id="rId851" Type="http://schemas.openxmlformats.org/officeDocument/2006/relationships/hyperlink" Target="https://www.set.or.th/th/market/index/set/agro/food" TargetMode="External"/><Relationship Id="rId1274" Type="http://schemas.openxmlformats.org/officeDocument/2006/relationships/hyperlink" Target="https://www.set.or.th/th/market/product/stock/quote/TCMC/factsheet" TargetMode="External"/><Relationship Id="rId1481" Type="http://schemas.openxmlformats.org/officeDocument/2006/relationships/hyperlink" Target="https://www.set.or.th/th/market/index/set/service" TargetMode="External"/><Relationship Id="rId283" Type="http://schemas.openxmlformats.org/officeDocument/2006/relationships/hyperlink" Target="https://www.set.or.th/th/market/product/stock/quote/CMR/factsheet" TargetMode="External"/><Relationship Id="rId490" Type="http://schemas.openxmlformats.org/officeDocument/2006/relationships/hyperlink" Target="https://www.set.or.th/th/market/product/stock/quote/HARN/price" TargetMode="External"/><Relationship Id="rId504" Type="http://schemas.openxmlformats.org/officeDocument/2006/relationships/hyperlink" Target="https://www.set.or.th/th/market/index/mai/consump" TargetMode="External"/><Relationship Id="rId711" Type="http://schemas.openxmlformats.org/officeDocument/2006/relationships/hyperlink" Target="https://www.set.or.th/th/market/product/stock/quote/LST/factsheet" TargetMode="External"/><Relationship Id="rId949" Type="http://schemas.openxmlformats.org/officeDocument/2006/relationships/hyperlink" Target="https://www.set.or.th/th/market/index/set/service/helth" TargetMode="External"/><Relationship Id="rId1134" Type="http://schemas.openxmlformats.org/officeDocument/2006/relationships/hyperlink" Target="https://www.set.or.th/th/market/product/stock/quote/SINGER/factsheet" TargetMode="External"/><Relationship Id="rId1341" Type="http://schemas.openxmlformats.org/officeDocument/2006/relationships/hyperlink" Target="https://www.set.or.th/th/market/product/stock/quote/TNP/factsheet" TargetMode="External"/><Relationship Id="rId78" Type="http://schemas.openxmlformats.org/officeDocument/2006/relationships/hyperlink" Target="https://www.set.or.th/th/market/index/set/agro/food" TargetMode="External"/><Relationship Id="rId143" Type="http://schemas.openxmlformats.org/officeDocument/2006/relationships/hyperlink" Target="https://www.set.or.th/th/market/product/stock/quote/BCH/factsheet" TargetMode="External"/><Relationship Id="rId350" Type="http://schemas.openxmlformats.org/officeDocument/2006/relationships/hyperlink" Target="https://www.set.or.th/th/market/index/set/consump/person" TargetMode="External"/><Relationship Id="rId588" Type="http://schemas.openxmlformats.org/officeDocument/2006/relationships/hyperlink" Target="https://www.set.or.th/th/market/product/stock/quote/JAS/factsheet" TargetMode="External"/><Relationship Id="rId795" Type="http://schemas.openxmlformats.org/officeDocument/2006/relationships/hyperlink" Target="https://www.set.or.th/th/market/product/stock/quote/MORE/factsheet" TargetMode="External"/><Relationship Id="rId809" Type="http://schemas.openxmlformats.org/officeDocument/2006/relationships/hyperlink" Target="https://www.set.or.th/th/market/index/mai/agro" TargetMode="External"/><Relationship Id="rId1201" Type="http://schemas.openxmlformats.org/officeDocument/2006/relationships/hyperlink" Target="https://www.set.or.th/th/market/index/set/agro" TargetMode="External"/><Relationship Id="rId1439" Type="http://schemas.openxmlformats.org/officeDocument/2006/relationships/hyperlink" Target="https://www.set.or.th/th/market/product/stock/quote/VNG/price" TargetMode="External"/><Relationship Id="rId9" Type="http://schemas.openxmlformats.org/officeDocument/2006/relationships/hyperlink" Target="https://www.set.or.th/th/market/index/set/agro/food" TargetMode="External"/><Relationship Id="rId210" Type="http://schemas.openxmlformats.org/officeDocument/2006/relationships/hyperlink" Target="https://www.set.or.th/th/market/product/stock/quote/BRR/factsheet" TargetMode="External"/><Relationship Id="rId448" Type="http://schemas.openxmlformats.org/officeDocument/2006/relationships/hyperlink" Target="https://www.set.or.th/th/market/product/stock/quote/FTE/factsheet" TargetMode="External"/><Relationship Id="rId655" Type="http://schemas.openxmlformats.org/officeDocument/2006/relationships/hyperlink" Target="https://www.set.or.th/th/market/product/stock/quote/KK/price" TargetMode="External"/><Relationship Id="rId862" Type="http://schemas.openxmlformats.org/officeDocument/2006/relationships/hyperlink" Target="https://www.set.or.th/th/market/index/set/consump/person" TargetMode="External"/><Relationship Id="rId1078" Type="http://schemas.openxmlformats.org/officeDocument/2006/relationships/hyperlink" Target="https://www.set.or.th/th/market/index/set/propcon/conmat" TargetMode="External"/><Relationship Id="rId1285" Type="http://schemas.openxmlformats.org/officeDocument/2006/relationships/hyperlink" Target="https://www.set.or.th/th/market/index/set/service/trans" TargetMode="External"/><Relationship Id="rId1492" Type="http://schemas.openxmlformats.org/officeDocument/2006/relationships/hyperlink" Target="https://www.set.or.th/th/market/index/mai/service" TargetMode="External"/><Relationship Id="rId294" Type="http://schemas.openxmlformats.org/officeDocument/2006/relationships/hyperlink" Target="https://www.set.or.th/th/market/product/stock/quote/COTTO/factsheet" TargetMode="External"/><Relationship Id="rId308" Type="http://schemas.openxmlformats.org/officeDocument/2006/relationships/hyperlink" Target="https://www.set.or.th/th/market/index/set/consump/fashion" TargetMode="External"/><Relationship Id="rId515" Type="http://schemas.openxmlformats.org/officeDocument/2006/relationships/hyperlink" Target="https://www.set.or.th/th/market/index/mai/propcon" TargetMode="External"/><Relationship Id="rId722" Type="http://schemas.openxmlformats.org/officeDocument/2006/relationships/hyperlink" Target="https://www.set.or.th/th/market/index/set/service/media" TargetMode="External"/><Relationship Id="rId1145" Type="http://schemas.openxmlformats.org/officeDocument/2006/relationships/hyperlink" Target="https://www.set.or.th/th/market/product/stock/quote/SK/factsheet" TargetMode="External"/><Relationship Id="rId1352" Type="http://schemas.openxmlformats.org/officeDocument/2006/relationships/hyperlink" Target="https://www.set.or.th/th/market/index/set/consump/person" TargetMode="External"/><Relationship Id="rId89" Type="http://schemas.openxmlformats.org/officeDocument/2006/relationships/hyperlink" Target="https://www.set.or.th/th/market/product/stock/quote/ARIP/factsheet" TargetMode="External"/><Relationship Id="rId154" Type="http://schemas.openxmlformats.org/officeDocument/2006/relationships/hyperlink" Target="https://www.set.or.th/th/market/product/stock/quote/BEAUTY/factsheet" TargetMode="External"/><Relationship Id="rId361" Type="http://schemas.openxmlformats.org/officeDocument/2006/relationships/hyperlink" Target="https://www.set.or.th/th/market/product/stock/quote/DMT/price" TargetMode="External"/><Relationship Id="rId599" Type="http://schemas.openxmlformats.org/officeDocument/2006/relationships/hyperlink" Target="https://www.set.or.th/th/market/product/stock/quote/JDF/factsheet" TargetMode="External"/><Relationship Id="rId1005" Type="http://schemas.openxmlformats.org/officeDocument/2006/relationships/hyperlink" Target="https://www.set.or.th/th/market/product/stock/quote/RAM/price" TargetMode="External"/><Relationship Id="rId1212" Type="http://schemas.openxmlformats.org/officeDocument/2006/relationships/hyperlink" Target="https://www.set.or.th/th/market/index/set/agro" TargetMode="External"/><Relationship Id="rId459" Type="http://schemas.openxmlformats.org/officeDocument/2006/relationships/hyperlink" Target="https://www.set.or.th/th/market/product/stock/quote/GEL/factsheet" TargetMode="External"/><Relationship Id="rId666" Type="http://schemas.openxmlformats.org/officeDocument/2006/relationships/hyperlink" Target="https://www.set.or.th/th/market/index/set/agro/food" TargetMode="External"/><Relationship Id="rId873" Type="http://schemas.openxmlformats.org/officeDocument/2006/relationships/hyperlink" Target="https://www.set.or.th/th/market/index/set/consump" TargetMode="External"/><Relationship Id="rId1089" Type="http://schemas.openxmlformats.org/officeDocument/2006/relationships/hyperlink" Target="https://www.set.or.th/th/market/index/set/propcon" TargetMode="External"/><Relationship Id="rId1296" Type="http://schemas.openxmlformats.org/officeDocument/2006/relationships/hyperlink" Target="https://www.set.or.th/th/market/index/set/service/helth" TargetMode="External"/><Relationship Id="rId16" Type="http://schemas.openxmlformats.org/officeDocument/2006/relationships/hyperlink" Target="https://www.set.or.th/th/market/index/mai/service" TargetMode="External"/><Relationship Id="rId221" Type="http://schemas.openxmlformats.org/officeDocument/2006/relationships/hyperlink" Target="https://www.set.or.th/th/market/product/stock/quote/BTNC/factsheet" TargetMode="External"/><Relationship Id="rId319" Type="http://schemas.openxmlformats.org/officeDocument/2006/relationships/hyperlink" Target="https://www.set.or.th/th/market/index/set/service" TargetMode="External"/><Relationship Id="rId526" Type="http://schemas.openxmlformats.org/officeDocument/2006/relationships/hyperlink" Target="https://www.set.or.th/th/market/index/mai/tech" TargetMode="External"/><Relationship Id="rId1156" Type="http://schemas.openxmlformats.org/officeDocument/2006/relationships/hyperlink" Target="https://www.set.or.th/th/market/index/set/tech/ict" TargetMode="External"/><Relationship Id="rId1363" Type="http://schemas.openxmlformats.org/officeDocument/2006/relationships/hyperlink" Target="https://www.set.or.th/th/market/index/set/consump/fashion" TargetMode="External"/><Relationship Id="rId733" Type="http://schemas.openxmlformats.org/officeDocument/2006/relationships/hyperlink" Target="https://www.set.or.th/th/market/index/set/service" TargetMode="External"/><Relationship Id="rId940" Type="http://schemas.openxmlformats.org/officeDocument/2006/relationships/hyperlink" Target="https://www.set.or.th/th/market/product/stock/quote/PPP/price" TargetMode="External"/><Relationship Id="rId1016" Type="http://schemas.openxmlformats.org/officeDocument/2006/relationships/hyperlink" Target="https://www.set.or.th/th/market/product/stock/quote/RCL/factsheet" TargetMode="External"/><Relationship Id="rId165" Type="http://schemas.openxmlformats.org/officeDocument/2006/relationships/hyperlink" Target="https://www.set.or.th/th/market/index/set/service/tourism" TargetMode="External"/><Relationship Id="rId372" Type="http://schemas.openxmlformats.org/officeDocument/2006/relationships/hyperlink" Target="https://www.set.or.th/th/market/product/stock/quote/DPAINT/price" TargetMode="External"/><Relationship Id="rId677" Type="http://schemas.openxmlformats.org/officeDocument/2006/relationships/hyperlink" Target="https://www.set.or.th/th/market/product/stock/quote/KUN/factsheet" TargetMode="External"/><Relationship Id="rId800" Type="http://schemas.openxmlformats.org/officeDocument/2006/relationships/hyperlink" Target="https://www.set.or.th/th/market/product/stock/quote/MPIC/price" TargetMode="External"/><Relationship Id="rId1223" Type="http://schemas.openxmlformats.org/officeDocument/2006/relationships/hyperlink" Target="https://www.set.or.th/th/market/index/set/consump" TargetMode="External"/><Relationship Id="rId1430" Type="http://schemas.openxmlformats.org/officeDocument/2006/relationships/hyperlink" Target="https://www.set.or.th/th/market/index/set/service/helth" TargetMode="External"/><Relationship Id="rId232" Type="http://schemas.openxmlformats.org/officeDocument/2006/relationships/hyperlink" Target="https://www.set.or.th/th/market/product/stock/quote/BWG/factsheet" TargetMode="External"/><Relationship Id="rId884" Type="http://schemas.openxmlformats.org/officeDocument/2006/relationships/hyperlink" Target="https://www.set.or.th/th/market/product/stock/quote/ONEE/price" TargetMode="External"/><Relationship Id="rId27" Type="http://schemas.openxmlformats.org/officeDocument/2006/relationships/hyperlink" Target="https://www.set.or.th/th/market/index/set/service" TargetMode="External"/><Relationship Id="rId537" Type="http://schemas.openxmlformats.org/officeDocument/2006/relationships/hyperlink" Target="https://www.set.or.th/th/market/index/set/tech/ict" TargetMode="External"/><Relationship Id="rId744" Type="http://schemas.openxmlformats.org/officeDocument/2006/relationships/hyperlink" Target="https://www.set.or.th/th/market/index/set/service" TargetMode="External"/><Relationship Id="rId951" Type="http://schemas.openxmlformats.org/officeDocument/2006/relationships/hyperlink" Target="https://www.set.or.th/th/market/product/stock/quote/PRAKIT/price" TargetMode="External"/><Relationship Id="rId1167" Type="http://schemas.openxmlformats.org/officeDocument/2006/relationships/hyperlink" Target="https://www.set.or.th/th/market/product/stock/quote/SNNP/price" TargetMode="External"/><Relationship Id="rId1374" Type="http://schemas.openxmlformats.org/officeDocument/2006/relationships/hyperlink" Target="https://www.set.or.th/th/market/index/set/consump/home" TargetMode="External"/><Relationship Id="rId80" Type="http://schemas.openxmlformats.org/officeDocument/2006/relationships/hyperlink" Target="https://www.set.or.th/th/market/product/stock/quote/AQUA/price" TargetMode="External"/><Relationship Id="rId176" Type="http://schemas.openxmlformats.org/officeDocument/2006/relationships/hyperlink" Target="https://www.set.or.th/th/market/index/set/service/comm" TargetMode="External"/><Relationship Id="rId383" Type="http://schemas.openxmlformats.org/officeDocument/2006/relationships/hyperlink" Target="https://www.set.or.th/th/market/product/stock/quote/DTCENT/price" TargetMode="External"/><Relationship Id="rId590" Type="http://schemas.openxmlformats.org/officeDocument/2006/relationships/hyperlink" Target="https://www.set.or.th/th/market/index/mai/agro" TargetMode="External"/><Relationship Id="rId604" Type="http://schemas.openxmlformats.org/officeDocument/2006/relationships/hyperlink" Target="https://www.set.or.th/th/market/product/stock/quote/JMART/price" TargetMode="External"/><Relationship Id="rId811" Type="http://schemas.openxmlformats.org/officeDocument/2006/relationships/hyperlink" Target="https://www.set.or.th/th/market/product/stock/quote/MVP/price" TargetMode="External"/><Relationship Id="rId1027" Type="http://schemas.openxmlformats.org/officeDocument/2006/relationships/hyperlink" Target="https://www.set.or.th/th/market/index/set/service/tourism" TargetMode="External"/><Relationship Id="rId1234" Type="http://schemas.openxmlformats.org/officeDocument/2006/relationships/hyperlink" Target="https://www.set.or.th/th/market/product/stock/quote/SUN/price" TargetMode="External"/><Relationship Id="rId1441" Type="http://schemas.openxmlformats.org/officeDocument/2006/relationships/hyperlink" Target="https://www.set.or.th/th/market/index/set/propcon/conmat" TargetMode="External"/><Relationship Id="rId243" Type="http://schemas.openxmlformats.org/officeDocument/2006/relationships/hyperlink" Target="https://www.set.or.th/th/market/product/stock/quote/CCP/factsheet" TargetMode="External"/><Relationship Id="rId450" Type="http://schemas.openxmlformats.org/officeDocument/2006/relationships/hyperlink" Target="https://www.set.or.th/th/market/index/set/consump" TargetMode="External"/><Relationship Id="rId688" Type="http://schemas.openxmlformats.org/officeDocument/2006/relationships/hyperlink" Target="https://www.set.or.th/th/market/index/set/consump/home" TargetMode="External"/><Relationship Id="rId895" Type="http://schemas.openxmlformats.org/officeDocument/2006/relationships/hyperlink" Target="https://www.set.or.th/th/market/product/stock/quote/PAF/price" TargetMode="External"/><Relationship Id="rId909" Type="http://schemas.openxmlformats.org/officeDocument/2006/relationships/hyperlink" Target="https://www.set.or.th/th/market/index/set/consump/fashion" TargetMode="External"/><Relationship Id="rId1080" Type="http://schemas.openxmlformats.org/officeDocument/2006/relationships/hyperlink" Target="https://www.set.or.th/th/market/product/stock/quote/SCCC/price" TargetMode="External"/><Relationship Id="rId1301" Type="http://schemas.openxmlformats.org/officeDocument/2006/relationships/hyperlink" Target="https://www.set.or.th/th/market/product/stock/quote/TIGER/price" TargetMode="External"/><Relationship Id="rId38" Type="http://schemas.openxmlformats.org/officeDocument/2006/relationships/hyperlink" Target="https://www.set.or.th/th/market/product/stock/quote/AKP/price" TargetMode="External"/><Relationship Id="rId103" Type="http://schemas.openxmlformats.org/officeDocument/2006/relationships/hyperlink" Target="https://www.set.or.th/th/market/index/set/agro/food" TargetMode="External"/><Relationship Id="rId310" Type="http://schemas.openxmlformats.org/officeDocument/2006/relationships/hyperlink" Target="https://www.set.or.th/th/market/product/stock/quote/CPI/price" TargetMode="External"/><Relationship Id="rId548" Type="http://schemas.openxmlformats.org/officeDocument/2006/relationships/hyperlink" Target="https://www.set.or.th/th/market/product/stock/quote/IND/factsheet" TargetMode="External"/><Relationship Id="rId755" Type="http://schemas.openxmlformats.org/officeDocument/2006/relationships/hyperlink" Target="https://www.set.or.th/th/market/product/stock/quote/MCOT/price" TargetMode="External"/><Relationship Id="rId962" Type="http://schemas.openxmlformats.org/officeDocument/2006/relationships/hyperlink" Target="https://www.set.or.th/th/market/product/stock/quote/PRINC/price" TargetMode="External"/><Relationship Id="rId1178" Type="http://schemas.openxmlformats.org/officeDocument/2006/relationships/hyperlink" Target="https://www.set.or.th/th/market/product/stock/quote/SO/factsheet" TargetMode="External"/><Relationship Id="rId1385" Type="http://schemas.openxmlformats.org/officeDocument/2006/relationships/hyperlink" Target="https://www.set.or.th/th/market/index/set/consump" TargetMode="External"/><Relationship Id="rId91" Type="http://schemas.openxmlformats.org/officeDocument/2006/relationships/hyperlink" Target="https://www.set.or.th/th/market/index/mai/propcon" TargetMode="External"/><Relationship Id="rId187" Type="http://schemas.openxmlformats.org/officeDocument/2006/relationships/hyperlink" Target="https://www.set.or.th/th/market/index/set/consump/person" TargetMode="External"/><Relationship Id="rId394" Type="http://schemas.openxmlformats.org/officeDocument/2006/relationships/hyperlink" Target="https://www.set.or.th/th/market/product/stock/quote/DUSIT/factsheet" TargetMode="External"/><Relationship Id="rId408" Type="http://schemas.openxmlformats.org/officeDocument/2006/relationships/hyperlink" Target="https://www.set.or.th/th/market/product/stock/quote/EPG/price" TargetMode="External"/><Relationship Id="rId615" Type="http://schemas.openxmlformats.org/officeDocument/2006/relationships/hyperlink" Target="https://www.set.or.th/th/market/product/stock/quote/JUBILE/price" TargetMode="External"/><Relationship Id="rId822" Type="http://schemas.openxmlformats.org/officeDocument/2006/relationships/hyperlink" Target="https://www.set.or.th/th/market/product/stock/quote/NCL/price" TargetMode="External"/><Relationship Id="rId1038" Type="http://schemas.openxmlformats.org/officeDocument/2006/relationships/hyperlink" Target="https://www.set.or.th/th/market/index/set/service/comm" TargetMode="External"/><Relationship Id="rId1245" Type="http://schemas.openxmlformats.org/officeDocument/2006/relationships/hyperlink" Target="https://www.set.or.th/th/market/product/stock/quote/SVT/price" TargetMode="External"/><Relationship Id="rId1452" Type="http://schemas.openxmlformats.org/officeDocument/2006/relationships/hyperlink" Target="https://www.set.or.th/th/market/index/set/consump" TargetMode="External"/><Relationship Id="rId254" Type="http://schemas.openxmlformats.org/officeDocument/2006/relationships/hyperlink" Target="https://www.set.or.th/th/market/product/stock/quote/CFRESH/factsheet" TargetMode="External"/><Relationship Id="rId699" Type="http://schemas.openxmlformats.org/officeDocument/2006/relationships/hyperlink" Target="https://www.set.or.th/th/market/product/stock/quote/LOXLEY/factsheet" TargetMode="External"/><Relationship Id="rId1091" Type="http://schemas.openxmlformats.org/officeDocument/2006/relationships/hyperlink" Target="https://www.set.or.th/th/market/product/stock/quote/SCP/factsheet" TargetMode="External"/><Relationship Id="rId1105" Type="http://schemas.openxmlformats.org/officeDocument/2006/relationships/hyperlink" Target="https://www.set.or.th/th/market/product/stock/quote/SE-ED/factsheet" TargetMode="External"/><Relationship Id="rId1312" Type="http://schemas.openxmlformats.org/officeDocument/2006/relationships/hyperlink" Target="https://www.set.or.th/th/market/index/set/tech" TargetMode="External"/><Relationship Id="rId49" Type="http://schemas.openxmlformats.org/officeDocument/2006/relationships/hyperlink" Target="https://www.set.or.th/th/market/index/set/tech/ict" TargetMode="External"/><Relationship Id="rId114" Type="http://schemas.openxmlformats.org/officeDocument/2006/relationships/hyperlink" Target="https://www.set.or.th/th/market/product/stock/quote/AU/factsheet" TargetMode="External"/><Relationship Id="rId461" Type="http://schemas.openxmlformats.org/officeDocument/2006/relationships/hyperlink" Target="https://www.set.or.th/th/market/index/set/service" TargetMode="External"/><Relationship Id="rId559" Type="http://schemas.openxmlformats.org/officeDocument/2006/relationships/hyperlink" Target="https://www.set.or.th/th/market/index/set/tech/ict" TargetMode="External"/><Relationship Id="rId766" Type="http://schemas.openxmlformats.org/officeDocument/2006/relationships/hyperlink" Target="https://www.set.or.th/th/market/product/stock/quote/MENA/factsheet" TargetMode="External"/><Relationship Id="rId1189" Type="http://schemas.openxmlformats.org/officeDocument/2006/relationships/hyperlink" Target="https://www.set.or.th/th/market/product/stock/quote/SPC/price" TargetMode="External"/><Relationship Id="rId1396" Type="http://schemas.openxmlformats.org/officeDocument/2006/relationships/hyperlink" Target="https://www.set.or.th/th/market/product/stock/quote/TVDH/price" TargetMode="External"/><Relationship Id="rId198" Type="http://schemas.openxmlformats.org/officeDocument/2006/relationships/hyperlink" Target="https://www.set.or.th/th/market/index/set/tech/ict" TargetMode="External"/><Relationship Id="rId321" Type="http://schemas.openxmlformats.org/officeDocument/2006/relationships/hyperlink" Target="https://www.set.or.th/th/market/product/stock/quote/CPW/factsheet" TargetMode="External"/><Relationship Id="rId419" Type="http://schemas.openxmlformats.org/officeDocument/2006/relationships/hyperlink" Target="https://www.set.or.th/th/market/product/stock/quote/F&amp;D/price" TargetMode="External"/><Relationship Id="rId626" Type="http://schemas.openxmlformats.org/officeDocument/2006/relationships/hyperlink" Target="https://www.set.or.th/th/market/index/set/service" TargetMode="External"/><Relationship Id="rId973" Type="http://schemas.openxmlformats.org/officeDocument/2006/relationships/hyperlink" Target="https://www.set.or.th/th/market/product/stock/quote/PRO/factsheet" TargetMode="External"/><Relationship Id="rId1049" Type="http://schemas.openxmlformats.org/officeDocument/2006/relationships/hyperlink" Target="https://www.set.or.th/th/market/index/set/consump" TargetMode="External"/><Relationship Id="rId1256" Type="http://schemas.openxmlformats.org/officeDocument/2006/relationships/hyperlink" Target="https://www.set.or.th/th/market/product/stock/quote/SYNEX/factsheet" TargetMode="External"/><Relationship Id="rId833" Type="http://schemas.openxmlformats.org/officeDocument/2006/relationships/hyperlink" Target="https://www.set.or.th/th/market/index/mai/service" TargetMode="External"/><Relationship Id="rId1116" Type="http://schemas.openxmlformats.org/officeDocument/2006/relationships/hyperlink" Target="https://www.set.or.th/th/market/product/stock/quote/SHANG/factsheet" TargetMode="External"/><Relationship Id="rId1463" Type="http://schemas.openxmlformats.org/officeDocument/2006/relationships/hyperlink" Target="https://www.set.or.th/th/market/index/set/consump" TargetMode="External"/><Relationship Id="rId265" Type="http://schemas.openxmlformats.org/officeDocument/2006/relationships/hyperlink" Target="https://www.set.or.th/th/market/product/stock/quote/CHG/factsheet" TargetMode="External"/><Relationship Id="rId472" Type="http://schemas.openxmlformats.org/officeDocument/2006/relationships/hyperlink" Target="https://www.set.or.th/th/market/product/stock/quote/GLORY/price" TargetMode="External"/><Relationship Id="rId900" Type="http://schemas.openxmlformats.org/officeDocument/2006/relationships/hyperlink" Target="https://www.set.or.th/th/market/index/set/agro" TargetMode="External"/><Relationship Id="rId1323" Type="http://schemas.openxmlformats.org/officeDocument/2006/relationships/hyperlink" Target="https://www.set.or.th/th/market/product/stock/quote/TM/price" TargetMode="External"/><Relationship Id="rId125" Type="http://schemas.openxmlformats.org/officeDocument/2006/relationships/hyperlink" Target="https://www.set.or.th/th/market/product/stock/quote/B/factsheet" TargetMode="External"/><Relationship Id="rId332" Type="http://schemas.openxmlformats.org/officeDocument/2006/relationships/hyperlink" Target="https://www.set.or.th/th/market/product/stock/quote/CSR/factsheet" TargetMode="External"/><Relationship Id="rId777" Type="http://schemas.openxmlformats.org/officeDocument/2006/relationships/hyperlink" Target="https://www.set.or.th/th/market/product/stock/quote/MIDA/factsheet" TargetMode="External"/><Relationship Id="rId984" Type="http://schemas.openxmlformats.org/officeDocument/2006/relationships/hyperlink" Target="https://www.set.or.th/th/market/index/mai/propcon" TargetMode="External"/><Relationship Id="rId637" Type="http://schemas.openxmlformats.org/officeDocument/2006/relationships/hyperlink" Target="https://www.set.or.th/th/market/index/set/service" TargetMode="External"/><Relationship Id="rId844" Type="http://schemas.openxmlformats.org/officeDocument/2006/relationships/hyperlink" Target="https://www.set.or.th/th/market/product/stock/quote/NPK/factsheet" TargetMode="External"/><Relationship Id="rId1267" Type="http://schemas.openxmlformats.org/officeDocument/2006/relationships/hyperlink" Target="https://www.set.or.th/th/market/product/stock/quote/TC/price" TargetMode="External"/><Relationship Id="rId1474" Type="http://schemas.openxmlformats.org/officeDocument/2006/relationships/hyperlink" Target="https://www.set.or.th/th/market/product/stock/quote/WINMED/price" TargetMode="External"/><Relationship Id="rId276" Type="http://schemas.openxmlformats.org/officeDocument/2006/relationships/hyperlink" Target="https://www.set.or.th/th/market/product/stock/quote/CM/factsheet" TargetMode="External"/><Relationship Id="rId483" Type="http://schemas.openxmlformats.org/officeDocument/2006/relationships/hyperlink" Target="https://www.set.or.th/th/market/product/stock/quote/GRAND/price" TargetMode="External"/><Relationship Id="rId690" Type="http://schemas.openxmlformats.org/officeDocument/2006/relationships/hyperlink" Target="https://www.set.or.th/th/market/product/stock/quote/LDC/price" TargetMode="External"/><Relationship Id="rId704" Type="http://schemas.openxmlformats.org/officeDocument/2006/relationships/hyperlink" Target="https://www.set.or.th/th/market/product/stock/quote/LRH/price" TargetMode="External"/><Relationship Id="rId911" Type="http://schemas.openxmlformats.org/officeDocument/2006/relationships/hyperlink" Target="https://www.set.or.th/th/market/product/stock/quote/PHOL/price" TargetMode="External"/><Relationship Id="rId1127" Type="http://schemas.openxmlformats.org/officeDocument/2006/relationships/hyperlink" Target="https://www.set.or.th/th/market/product/stock/quote/SICT/factsheet" TargetMode="External"/><Relationship Id="rId1334" Type="http://schemas.openxmlformats.org/officeDocument/2006/relationships/hyperlink" Target="https://www.set.or.th/th/market/product/stock/quote/TNH/factsheet" TargetMode="External"/><Relationship Id="rId40" Type="http://schemas.openxmlformats.org/officeDocument/2006/relationships/hyperlink" Target="https://www.set.or.th/th/market/product/stock/quote/AKP/factsheet" TargetMode="External"/><Relationship Id="rId136" Type="http://schemas.openxmlformats.org/officeDocument/2006/relationships/hyperlink" Target="https://www.set.or.th/th/market/product/stock/quote/BBIK/factsheet" TargetMode="External"/><Relationship Id="rId343" Type="http://schemas.openxmlformats.org/officeDocument/2006/relationships/hyperlink" Target="https://www.set.or.th/th/market/product/stock/quote/DCC/factsheet" TargetMode="External"/><Relationship Id="rId550" Type="http://schemas.openxmlformats.org/officeDocument/2006/relationships/hyperlink" Target="https://www.set.or.th/th/market/index/set/tech" TargetMode="External"/><Relationship Id="rId788" Type="http://schemas.openxmlformats.org/officeDocument/2006/relationships/hyperlink" Target="https://www.set.or.th/th/market/index/set/service/media" TargetMode="External"/><Relationship Id="rId995" Type="http://schemas.openxmlformats.org/officeDocument/2006/relationships/hyperlink" Target="https://www.set.or.th/th/market/index/set/service" TargetMode="External"/><Relationship Id="rId1180" Type="http://schemas.openxmlformats.org/officeDocument/2006/relationships/hyperlink" Target="https://www.set.or.th/th/market/index/mai/service" TargetMode="External"/><Relationship Id="rId1401" Type="http://schemas.openxmlformats.org/officeDocument/2006/relationships/hyperlink" Target="https://www.set.or.th/th/market/index/set/agro/food" TargetMode="External"/><Relationship Id="rId203" Type="http://schemas.openxmlformats.org/officeDocument/2006/relationships/hyperlink" Target="https://www.set.or.th/th/market/product/stock/quote/BR/price" TargetMode="External"/><Relationship Id="rId648" Type="http://schemas.openxmlformats.org/officeDocument/2006/relationships/hyperlink" Target="https://www.set.or.th/th/market/index/set/service" TargetMode="External"/><Relationship Id="rId855" Type="http://schemas.openxmlformats.org/officeDocument/2006/relationships/hyperlink" Target="https://www.set.or.th/th/market/product/stock/quote/NTSC/factsheet" TargetMode="External"/><Relationship Id="rId1040" Type="http://schemas.openxmlformats.org/officeDocument/2006/relationships/hyperlink" Target="https://www.set.or.th/th/market/product/stock/quote/RSP/price" TargetMode="External"/><Relationship Id="rId1278" Type="http://schemas.openxmlformats.org/officeDocument/2006/relationships/hyperlink" Target="https://www.set.or.th/th/market/product/stock/quote/TFG/factsheet" TargetMode="External"/><Relationship Id="rId1485" Type="http://schemas.openxmlformats.org/officeDocument/2006/relationships/hyperlink" Target="https://www.set.or.th/th/market/index/set/service" TargetMode="External"/><Relationship Id="rId287" Type="http://schemas.openxmlformats.org/officeDocument/2006/relationships/hyperlink" Target="https://www.set.or.th/th/market/product/stock/quote/COM7/factsheet" TargetMode="External"/><Relationship Id="rId410" Type="http://schemas.openxmlformats.org/officeDocument/2006/relationships/hyperlink" Target="https://www.set.or.th/th/market/index/set/propcon/conmat" TargetMode="External"/><Relationship Id="rId494" Type="http://schemas.openxmlformats.org/officeDocument/2006/relationships/hyperlink" Target="https://www.set.or.th/th/market/index/mai/service" TargetMode="External"/><Relationship Id="rId508" Type="http://schemas.openxmlformats.org/officeDocument/2006/relationships/hyperlink" Target="https://www.set.or.th/th/market/index/set/agro/food" TargetMode="External"/><Relationship Id="rId715" Type="http://schemas.openxmlformats.org/officeDocument/2006/relationships/hyperlink" Target="https://www.set.or.th/th/market/product/stock/quote/M/factsheet" TargetMode="External"/><Relationship Id="rId922" Type="http://schemas.openxmlformats.org/officeDocument/2006/relationships/hyperlink" Target="https://www.set.or.th/th/market/index/mai/tech" TargetMode="External"/><Relationship Id="rId1138" Type="http://schemas.openxmlformats.org/officeDocument/2006/relationships/hyperlink" Target="https://www.set.or.th/th/market/product/stock/quote/SIS/factsheet" TargetMode="External"/><Relationship Id="rId1345" Type="http://schemas.openxmlformats.org/officeDocument/2006/relationships/hyperlink" Target="https://www.set.or.th/th/market/product/stock/quote/TNR/factsheet" TargetMode="External"/><Relationship Id="rId147" Type="http://schemas.openxmlformats.org/officeDocument/2006/relationships/hyperlink" Target="https://www.set.or.th/th/market/product/stock/quote/BDMS/factsheet" TargetMode="External"/><Relationship Id="rId354" Type="http://schemas.openxmlformats.org/officeDocument/2006/relationships/hyperlink" Target="https://www.set.or.th/th/market/product/stock/quote/DHOUSE/factsheet" TargetMode="External"/><Relationship Id="rId799" Type="http://schemas.openxmlformats.org/officeDocument/2006/relationships/hyperlink" Target="https://www.set.or.th/th/market/product/stock/quote/MOSHI/factsheet" TargetMode="External"/><Relationship Id="rId1191" Type="http://schemas.openxmlformats.org/officeDocument/2006/relationships/hyperlink" Target="https://www.set.or.th/th/market/index/set/service/comm" TargetMode="External"/><Relationship Id="rId1205" Type="http://schemas.openxmlformats.org/officeDocument/2006/relationships/hyperlink" Target="https://www.set.or.th/th/market/index/set/agro" TargetMode="External"/><Relationship Id="rId51" Type="http://schemas.openxmlformats.org/officeDocument/2006/relationships/hyperlink" Target="https://www.set.or.th/th/market/product/stock/quote/AMA/price" TargetMode="External"/><Relationship Id="rId561" Type="http://schemas.openxmlformats.org/officeDocument/2006/relationships/hyperlink" Target="https://www.set.or.th/th/market/product/stock/quote/IP/price" TargetMode="External"/><Relationship Id="rId659" Type="http://schemas.openxmlformats.org/officeDocument/2006/relationships/hyperlink" Target="https://www.set.or.th/th/market/index/mai/service" TargetMode="External"/><Relationship Id="rId866" Type="http://schemas.openxmlformats.org/officeDocument/2006/relationships/hyperlink" Target="https://www.set.or.th/th/market/index/set/service/trans" TargetMode="External"/><Relationship Id="rId1289" Type="http://schemas.openxmlformats.org/officeDocument/2006/relationships/hyperlink" Target="https://www.set.or.th/th/market/product/stock/quote/THANA/factsheet" TargetMode="External"/><Relationship Id="rId1412" Type="http://schemas.openxmlformats.org/officeDocument/2006/relationships/hyperlink" Target="https://www.set.or.th/th/market/product/stock/quote/UBA/factsheet" TargetMode="External"/><Relationship Id="rId1496" Type="http://schemas.openxmlformats.org/officeDocument/2006/relationships/hyperlink" Target="https://www.set.or.th/th/market/product/stock/quote/YONG/factsheet" TargetMode="External"/><Relationship Id="rId214" Type="http://schemas.openxmlformats.org/officeDocument/2006/relationships/hyperlink" Target="https://www.set.or.th/th/market/product/stock/quote/BTG/price" TargetMode="External"/><Relationship Id="rId298" Type="http://schemas.openxmlformats.org/officeDocument/2006/relationships/hyperlink" Target="https://www.set.or.th/th/market/product/stock/quote/CPALL/factsheet" TargetMode="External"/><Relationship Id="rId421" Type="http://schemas.openxmlformats.org/officeDocument/2006/relationships/hyperlink" Target="https://www.set.or.th/th/market/index/set/agro/food" TargetMode="External"/><Relationship Id="rId519" Type="http://schemas.openxmlformats.org/officeDocument/2006/relationships/hyperlink" Target="https://www.set.or.th/th/market/index/set/service/comm" TargetMode="External"/><Relationship Id="rId1051" Type="http://schemas.openxmlformats.org/officeDocument/2006/relationships/hyperlink" Target="https://www.set.or.th/th/market/product/stock/quote/SABINA/factsheet" TargetMode="External"/><Relationship Id="rId1149" Type="http://schemas.openxmlformats.org/officeDocument/2006/relationships/hyperlink" Target="https://www.set.or.th/th/market/product/stock/quote/SKN/factsheet" TargetMode="External"/><Relationship Id="rId1356" Type="http://schemas.openxmlformats.org/officeDocument/2006/relationships/hyperlink" Target="https://www.set.or.th/th/market/index/set/propcon/conmat" TargetMode="External"/><Relationship Id="rId158" Type="http://schemas.openxmlformats.org/officeDocument/2006/relationships/hyperlink" Target="https://www.set.or.th/th/market/product/stock/quote/BEC/factsheet" TargetMode="External"/><Relationship Id="rId726" Type="http://schemas.openxmlformats.org/officeDocument/2006/relationships/hyperlink" Target="https://www.set.or.th/th/market/index/set/service/comm" TargetMode="External"/><Relationship Id="rId933" Type="http://schemas.openxmlformats.org/officeDocument/2006/relationships/hyperlink" Target="https://www.set.or.th/th/market/index/set/service" TargetMode="External"/><Relationship Id="rId1009" Type="http://schemas.openxmlformats.org/officeDocument/2006/relationships/hyperlink" Target="https://www.set.or.th/th/market/product/stock/quote/RBF/price" TargetMode="External"/><Relationship Id="rId62" Type="http://schemas.openxmlformats.org/officeDocument/2006/relationships/hyperlink" Target="https://www.set.or.th/th/market/index/set/tech" TargetMode="External"/><Relationship Id="rId365" Type="http://schemas.openxmlformats.org/officeDocument/2006/relationships/hyperlink" Target="https://www.set.or.th/th/market/product/stock/quote/DOD/price" TargetMode="External"/><Relationship Id="rId572" Type="http://schemas.openxmlformats.org/officeDocument/2006/relationships/hyperlink" Target="https://www.set.or.th/th/market/index/set/agro" TargetMode="External"/><Relationship Id="rId1216" Type="http://schemas.openxmlformats.org/officeDocument/2006/relationships/hyperlink" Target="https://www.set.or.th/th/market/index/mai/propcon" TargetMode="External"/><Relationship Id="rId1423" Type="http://schemas.openxmlformats.org/officeDocument/2006/relationships/hyperlink" Target="https://www.set.or.th/th/market/product/stock/quote/VCOM/factsheet" TargetMode="External"/><Relationship Id="rId225" Type="http://schemas.openxmlformats.org/officeDocument/2006/relationships/hyperlink" Target="https://www.set.or.th/th/market/product/stock/quote/BTS/factsheet" TargetMode="External"/><Relationship Id="rId432" Type="http://schemas.openxmlformats.org/officeDocument/2006/relationships/hyperlink" Target="https://www.set.or.th/th/market/index/mai/propcon" TargetMode="External"/><Relationship Id="rId877" Type="http://schemas.openxmlformats.org/officeDocument/2006/relationships/hyperlink" Target="https://www.set.or.th/th/market/index/set/service" TargetMode="External"/><Relationship Id="rId1062" Type="http://schemas.openxmlformats.org/officeDocument/2006/relationships/hyperlink" Target="https://www.set.or.th/th/market/index/set/tech/ict" TargetMode="External"/><Relationship Id="rId737" Type="http://schemas.openxmlformats.org/officeDocument/2006/relationships/hyperlink" Target="https://www.set.or.th/th/market/index/mai/service" TargetMode="External"/><Relationship Id="rId944" Type="http://schemas.openxmlformats.org/officeDocument/2006/relationships/hyperlink" Target="https://www.set.or.th/th/market/product/stock/quote/PPS/price" TargetMode="External"/><Relationship Id="rId1367" Type="http://schemas.openxmlformats.org/officeDocument/2006/relationships/hyperlink" Target="https://www.set.or.th/th/market/index/set/tech/ict" TargetMode="External"/><Relationship Id="rId73" Type="http://schemas.openxmlformats.org/officeDocument/2006/relationships/hyperlink" Target="https://www.set.or.th/th/market/product/stock/quote/APP/price" TargetMode="External"/><Relationship Id="rId169" Type="http://schemas.openxmlformats.org/officeDocument/2006/relationships/hyperlink" Target="https://www.set.or.th/th/market/product/stock/quote/BGT/factsheet" TargetMode="External"/><Relationship Id="rId376" Type="http://schemas.openxmlformats.org/officeDocument/2006/relationships/hyperlink" Target="https://www.set.or.th/th/market/index/set/propcon" TargetMode="External"/><Relationship Id="rId583" Type="http://schemas.openxmlformats.org/officeDocument/2006/relationships/hyperlink" Target="https://www.set.or.th/th/market/index/mai/propcon" TargetMode="External"/><Relationship Id="rId790" Type="http://schemas.openxmlformats.org/officeDocument/2006/relationships/hyperlink" Target="https://www.set.or.th/th/market/product/stock/quote/MOONG/price" TargetMode="External"/><Relationship Id="rId804" Type="http://schemas.openxmlformats.org/officeDocument/2006/relationships/hyperlink" Target="https://www.set.or.th/th/market/product/stock/quote/MSC/price" TargetMode="External"/><Relationship Id="rId1227" Type="http://schemas.openxmlformats.org/officeDocument/2006/relationships/hyperlink" Target="https://www.set.or.th/th/market/index/set/consump" TargetMode="External"/><Relationship Id="rId1434" Type="http://schemas.openxmlformats.org/officeDocument/2006/relationships/hyperlink" Target="https://www.set.or.th/th/market/index/set/service/helth" TargetMode="External"/><Relationship Id="rId4" Type="http://schemas.openxmlformats.org/officeDocument/2006/relationships/hyperlink" Target="https://www.set.or.th/th/market/product/stock/quote/A5/price" TargetMode="External"/><Relationship Id="rId236" Type="http://schemas.openxmlformats.org/officeDocument/2006/relationships/hyperlink" Target="https://www.set.or.th/th/market/product/stock/quote/CBG/price" TargetMode="External"/><Relationship Id="rId443" Type="http://schemas.openxmlformats.org/officeDocument/2006/relationships/hyperlink" Target="https://www.set.or.th/th/market/index/mai/service" TargetMode="External"/><Relationship Id="rId650" Type="http://schemas.openxmlformats.org/officeDocument/2006/relationships/hyperlink" Target="https://www.set.or.th/th/market/product/stock/quote/KIAT/factsheet" TargetMode="External"/><Relationship Id="rId888" Type="http://schemas.openxmlformats.org/officeDocument/2006/relationships/hyperlink" Target="https://www.set.or.th/th/market/product/stock/quote/OSP/price" TargetMode="External"/><Relationship Id="rId1073" Type="http://schemas.openxmlformats.org/officeDocument/2006/relationships/hyperlink" Target="https://www.set.or.th/th/market/index/set/consump" TargetMode="External"/><Relationship Id="rId1280" Type="http://schemas.openxmlformats.org/officeDocument/2006/relationships/hyperlink" Target="https://www.set.or.th/th/market/index/set/agro" TargetMode="External"/><Relationship Id="rId1501" Type="http://schemas.openxmlformats.org/officeDocument/2006/relationships/printerSettings" Target="../printerSettings/printerSettings2.bin"/><Relationship Id="rId303" Type="http://schemas.openxmlformats.org/officeDocument/2006/relationships/hyperlink" Target="https://www.set.or.th/th/market/index/set/agro" TargetMode="External"/><Relationship Id="rId748" Type="http://schemas.openxmlformats.org/officeDocument/2006/relationships/hyperlink" Target="https://www.set.or.th/th/market/index/set/service" TargetMode="External"/><Relationship Id="rId955" Type="http://schemas.openxmlformats.org/officeDocument/2006/relationships/hyperlink" Target="https://www.set.or.th/th/market/product/stock/quote/PRG/price" TargetMode="External"/><Relationship Id="rId1140" Type="http://schemas.openxmlformats.org/officeDocument/2006/relationships/hyperlink" Target="https://www.set.or.th/th/market/index/set/service" TargetMode="External"/><Relationship Id="rId1378" Type="http://schemas.openxmlformats.org/officeDocument/2006/relationships/hyperlink" Target="https://www.set.or.th/th/market/index/set/service/trans" TargetMode="External"/><Relationship Id="rId84" Type="http://schemas.openxmlformats.org/officeDocument/2006/relationships/hyperlink" Target="https://www.set.or.th/th/market/product/stock/quote/ARIN/price" TargetMode="External"/><Relationship Id="rId387" Type="http://schemas.openxmlformats.org/officeDocument/2006/relationships/hyperlink" Target="https://www.set.or.th/th/market/product/stock/quote/DTCI/price" TargetMode="External"/><Relationship Id="rId510" Type="http://schemas.openxmlformats.org/officeDocument/2006/relationships/hyperlink" Target="https://www.set.or.th/th/market/product/stock/quote/HUMAN/price" TargetMode="External"/><Relationship Id="rId594" Type="http://schemas.openxmlformats.org/officeDocument/2006/relationships/hyperlink" Target="https://www.set.or.th/th/market/index/set/consump/person" TargetMode="External"/><Relationship Id="rId608" Type="http://schemas.openxmlformats.org/officeDocument/2006/relationships/hyperlink" Target="https://www.set.or.th/th/market/product/stock/quote/JSP/price" TargetMode="External"/><Relationship Id="rId815" Type="http://schemas.openxmlformats.org/officeDocument/2006/relationships/hyperlink" Target="https://www.set.or.th/th/market/index/set/service" TargetMode="External"/><Relationship Id="rId1238" Type="http://schemas.openxmlformats.org/officeDocument/2006/relationships/hyperlink" Target="https://www.set.or.th/th/market/product/stock/quote/SVOA/price" TargetMode="External"/><Relationship Id="rId1445" Type="http://schemas.openxmlformats.org/officeDocument/2006/relationships/hyperlink" Target="https://www.set.or.th/th/market/index/set/service/tourism" TargetMode="External"/><Relationship Id="rId247" Type="http://schemas.openxmlformats.org/officeDocument/2006/relationships/hyperlink" Target="https://www.set.or.th/th/market/product/stock/quote/CENTEL/factsheet" TargetMode="External"/><Relationship Id="rId899" Type="http://schemas.openxmlformats.org/officeDocument/2006/relationships/hyperlink" Target="https://www.set.or.th/th/market/product/stock/quote/PB/price" TargetMode="External"/><Relationship Id="rId1000" Type="http://schemas.openxmlformats.org/officeDocument/2006/relationships/hyperlink" Target="https://www.set.or.th/th/market/index/set/propcon/conmat" TargetMode="External"/><Relationship Id="rId1084" Type="http://schemas.openxmlformats.org/officeDocument/2006/relationships/hyperlink" Target="https://www.set.or.th/th/market/product/stock/quote/SCM/price" TargetMode="External"/><Relationship Id="rId1305" Type="http://schemas.openxmlformats.org/officeDocument/2006/relationships/hyperlink" Target="https://www.set.or.th/th/market/index/set/agro" TargetMode="External"/><Relationship Id="rId107" Type="http://schemas.openxmlformats.org/officeDocument/2006/relationships/hyperlink" Target="https://www.set.or.th/th/market/index/set/service/trans" TargetMode="External"/><Relationship Id="rId454" Type="http://schemas.openxmlformats.org/officeDocument/2006/relationships/hyperlink" Target="https://www.set.or.th/th/market/index/mai/service" TargetMode="External"/><Relationship Id="rId661" Type="http://schemas.openxmlformats.org/officeDocument/2006/relationships/hyperlink" Target="https://www.set.or.th/th/market/product/stock/quote/KOOL/price" TargetMode="External"/><Relationship Id="rId759" Type="http://schemas.openxmlformats.org/officeDocument/2006/relationships/hyperlink" Target="https://www.set.or.th/th/market/product/stock/quote/MEGA/price" TargetMode="External"/><Relationship Id="rId966" Type="http://schemas.openxmlformats.org/officeDocument/2006/relationships/hyperlink" Target="https://www.set.or.th/th/market/product/stock/quote/PRM/price" TargetMode="External"/><Relationship Id="rId1291" Type="http://schemas.openxmlformats.org/officeDocument/2006/relationships/hyperlink" Target="https://www.set.or.th/th/market/index/set/tech" TargetMode="External"/><Relationship Id="rId1389" Type="http://schemas.openxmlformats.org/officeDocument/2006/relationships/hyperlink" Target="https://www.set.or.th/th/market/index/set/consump" TargetMode="External"/><Relationship Id="rId11" Type="http://schemas.openxmlformats.org/officeDocument/2006/relationships/hyperlink" Target="https://www.set.or.th/th/market/product/stock/quote/AAV/price" TargetMode="External"/><Relationship Id="rId314" Type="http://schemas.openxmlformats.org/officeDocument/2006/relationships/hyperlink" Target="https://www.set.or.th/th/market/product/stock/quote/CPL/price" TargetMode="External"/><Relationship Id="rId398" Type="http://schemas.openxmlformats.org/officeDocument/2006/relationships/hyperlink" Target="https://www.set.or.th/th/market/product/stock/quote/ECF/price" TargetMode="External"/><Relationship Id="rId521" Type="http://schemas.openxmlformats.org/officeDocument/2006/relationships/hyperlink" Target="https://www.set.or.th/th/market/product/stock/quote/ICHI/price" TargetMode="External"/><Relationship Id="rId619" Type="http://schemas.openxmlformats.org/officeDocument/2006/relationships/hyperlink" Target="https://www.set.or.th/th/market/index/set/service" TargetMode="External"/><Relationship Id="rId1151" Type="http://schemas.openxmlformats.org/officeDocument/2006/relationships/hyperlink" Target="https://www.set.or.th/th/market/index/set/service" TargetMode="External"/><Relationship Id="rId1249" Type="http://schemas.openxmlformats.org/officeDocument/2006/relationships/hyperlink" Target="https://www.set.or.th/th/market/product/stock/quote/SYMC/price" TargetMode="External"/><Relationship Id="rId95" Type="http://schemas.openxmlformats.org/officeDocument/2006/relationships/hyperlink" Target="https://www.set.or.th/th/market/index/set/service/media" TargetMode="External"/><Relationship Id="rId160" Type="http://schemas.openxmlformats.org/officeDocument/2006/relationships/hyperlink" Target="https://www.set.or.th/th/market/index/set/service" TargetMode="External"/><Relationship Id="rId826" Type="http://schemas.openxmlformats.org/officeDocument/2006/relationships/hyperlink" Target="https://www.set.or.th/th/market/index/mai/tech" TargetMode="External"/><Relationship Id="rId1011" Type="http://schemas.openxmlformats.org/officeDocument/2006/relationships/hyperlink" Target="https://www.set.or.th/th/market/index/set/agro/food" TargetMode="External"/><Relationship Id="rId1109" Type="http://schemas.openxmlformats.org/officeDocument/2006/relationships/hyperlink" Target="https://www.set.or.th/th/market/product/stock/quote/SFP/price" TargetMode="External"/><Relationship Id="rId1456" Type="http://schemas.openxmlformats.org/officeDocument/2006/relationships/hyperlink" Target="https://www.set.or.th/th/market/index/mai/consump" TargetMode="External"/><Relationship Id="rId258" Type="http://schemas.openxmlformats.org/officeDocument/2006/relationships/hyperlink" Target="https://www.set.or.th/th/market/product/stock/quote/CH/factsheet" TargetMode="External"/><Relationship Id="rId465" Type="http://schemas.openxmlformats.org/officeDocument/2006/relationships/hyperlink" Target="https://www.set.or.th/th/market/index/set/service" TargetMode="External"/><Relationship Id="rId672" Type="http://schemas.openxmlformats.org/officeDocument/2006/relationships/hyperlink" Target="https://www.set.or.th/th/market/product/stock/quote/KTMS/price" TargetMode="External"/><Relationship Id="rId1095" Type="http://schemas.openxmlformats.org/officeDocument/2006/relationships/hyperlink" Target="https://www.set.or.th/th/market/product/stock/quote/SDC/factsheet" TargetMode="External"/><Relationship Id="rId1316" Type="http://schemas.openxmlformats.org/officeDocument/2006/relationships/hyperlink" Target="https://www.set.or.th/th/market/index/set/agro" TargetMode="External"/><Relationship Id="rId22" Type="http://schemas.openxmlformats.org/officeDocument/2006/relationships/hyperlink" Target="https://www.set.or.th/th/market/product/stock/quote/AFC/price" TargetMode="External"/><Relationship Id="rId118" Type="http://schemas.openxmlformats.org/officeDocument/2006/relationships/hyperlink" Target="https://www.set.or.th/th/market/product/stock/quote/AURA/price" TargetMode="External"/><Relationship Id="rId325" Type="http://schemas.openxmlformats.org/officeDocument/2006/relationships/hyperlink" Target="https://www.set.or.th/th/market/product/stock/quote/CRC/factsheet" TargetMode="External"/><Relationship Id="rId532" Type="http://schemas.openxmlformats.org/officeDocument/2006/relationships/hyperlink" Target="https://www.set.or.th/th/market/index/set/service" TargetMode="External"/><Relationship Id="rId977" Type="http://schemas.openxmlformats.org/officeDocument/2006/relationships/hyperlink" Target="https://www.set.or.th/th/market/product/stock/quote/PROS/price" TargetMode="External"/><Relationship Id="rId1162" Type="http://schemas.openxmlformats.org/officeDocument/2006/relationships/hyperlink" Target="https://www.set.or.th/th/market/index/mai/propcon" TargetMode="External"/><Relationship Id="rId171" Type="http://schemas.openxmlformats.org/officeDocument/2006/relationships/hyperlink" Target="https://www.set.or.th/th/market/index/set/service" TargetMode="External"/><Relationship Id="rId837" Type="http://schemas.openxmlformats.org/officeDocument/2006/relationships/hyperlink" Target="https://www.set.or.th/th/market/product/stock/quote/NINE/factsheet" TargetMode="External"/><Relationship Id="rId1022" Type="http://schemas.openxmlformats.org/officeDocument/2006/relationships/hyperlink" Target="https://www.set.or.th/th/market/index/set/consump" TargetMode="External"/><Relationship Id="rId1467" Type="http://schemas.openxmlformats.org/officeDocument/2006/relationships/hyperlink" Target="https://www.set.or.th/th/market/index/set/service" TargetMode="External"/><Relationship Id="rId269" Type="http://schemas.openxmlformats.org/officeDocument/2006/relationships/hyperlink" Target="https://www.set.or.th/th/market/product/stock/quote/CHOTI/price" TargetMode="External"/><Relationship Id="rId476" Type="http://schemas.openxmlformats.org/officeDocument/2006/relationships/hyperlink" Target="https://www.set.or.th/th/market/index/set/service" TargetMode="External"/><Relationship Id="rId683" Type="http://schemas.openxmlformats.org/officeDocument/2006/relationships/hyperlink" Target="https://www.set.or.th/th/market/index/set/consump" TargetMode="External"/><Relationship Id="rId890" Type="http://schemas.openxmlformats.org/officeDocument/2006/relationships/hyperlink" Target="https://www.set.or.th/th/market/index/set/agro/food" TargetMode="External"/><Relationship Id="rId904" Type="http://schemas.openxmlformats.org/officeDocument/2006/relationships/hyperlink" Target="https://www.set.or.th/th/market/index/set/consump" TargetMode="External"/><Relationship Id="rId1327" Type="http://schemas.openxmlformats.org/officeDocument/2006/relationships/hyperlink" Target="https://www.set.or.th/th/market/index/mai/agro" TargetMode="External"/><Relationship Id="rId33" Type="http://schemas.openxmlformats.org/officeDocument/2006/relationships/hyperlink" Target="https://www.set.or.th/th/market/product/stock/quote/AIT/factsheet" TargetMode="External"/><Relationship Id="rId129" Type="http://schemas.openxmlformats.org/officeDocument/2006/relationships/hyperlink" Target="https://www.set.or.th/th/market/product/stock/quote/B52/factsheet" TargetMode="External"/><Relationship Id="rId336" Type="http://schemas.openxmlformats.org/officeDocument/2006/relationships/hyperlink" Target="https://www.set.or.th/th/market/product/stock/quote/CSS/factsheet" TargetMode="External"/><Relationship Id="rId543" Type="http://schemas.openxmlformats.org/officeDocument/2006/relationships/hyperlink" Target="https://www.set.or.th/th/market/product/stock/quote/IMH/price" TargetMode="External"/><Relationship Id="rId988" Type="http://schemas.openxmlformats.org/officeDocument/2006/relationships/hyperlink" Target="https://www.set.or.th/th/market/index/set/service/trans" TargetMode="External"/><Relationship Id="rId1173" Type="http://schemas.openxmlformats.org/officeDocument/2006/relationships/hyperlink" Target="https://www.set.or.th/th/market/index/set/agro/food" TargetMode="External"/><Relationship Id="rId1380" Type="http://schemas.openxmlformats.org/officeDocument/2006/relationships/hyperlink" Target="https://www.set.or.th/th/market/product/stock/quote/TTA/price" TargetMode="External"/><Relationship Id="rId182" Type="http://schemas.openxmlformats.org/officeDocument/2006/relationships/hyperlink" Target="https://www.set.or.th/th/market/product/stock/quote/BIS/price" TargetMode="External"/><Relationship Id="rId403" Type="http://schemas.openxmlformats.org/officeDocument/2006/relationships/hyperlink" Target="https://www.set.or.th/th/market/product/stock/quote/EFORL/factsheet" TargetMode="External"/><Relationship Id="rId750" Type="http://schemas.openxmlformats.org/officeDocument/2006/relationships/hyperlink" Target="https://www.set.or.th/th/market/product/stock/quote/MC/factsheet" TargetMode="External"/><Relationship Id="rId848" Type="http://schemas.openxmlformats.org/officeDocument/2006/relationships/hyperlink" Target="https://www.set.or.th/th/market/product/stock/quote/NRF/factsheet" TargetMode="External"/><Relationship Id="rId1033" Type="http://schemas.openxmlformats.org/officeDocument/2006/relationships/hyperlink" Target="https://www.set.or.th/th/market/index/set/service" TargetMode="External"/><Relationship Id="rId1478" Type="http://schemas.openxmlformats.org/officeDocument/2006/relationships/hyperlink" Target="https://www.set.or.th/th/market/index/mai/service" TargetMode="External"/><Relationship Id="rId487" Type="http://schemas.openxmlformats.org/officeDocument/2006/relationships/hyperlink" Target="https://www.set.or.th/th/market/product/stock/quote/GSC/price" TargetMode="External"/><Relationship Id="rId610" Type="http://schemas.openxmlformats.org/officeDocument/2006/relationships/hyperlink" Target="https://www.set.or.th/th/market/product/stock/quote/JSP/factsheet" TargetMode="External"/><Relationship Id="rId694" Type="http://schemas.openxmlformats.org/officeDocument/2006/relationships/hyperlink" Target="https://www.set.or.th/th/market/index/mai/service" TargetMode="External"/><Relationship Id="rId708" Type="http://schemas.openxmlformats.org/officeDocument/2006/relationships/hyperlink" Target="https://www.set.or.th/th/market/product/stock/quote/LST/price" TargetMode="External"/><Relationship Id="rId915" Type="http://schemas.openxmlformats.org/officeDocument/2006/relationships/hyperlink" Target="https://www.set.or.th/th/market/index/mai/service" TargetMode="External"/><Relationship Id="rId1240" Type="http://schemas.openxmlformats.org/officeDocument/2006/relationships/hyperlink" Target="https://www.set.or.th/th/market/index/set/tech/ict" TargetMode="External"/><Relationship Id="rId1338" Type="http://schemas.openxmlformats.org/officeDocument/2006/relationships/hyperlink" Target="https://www.set.or.th/th/market/product/stock/quote/TNL/factsheet" TargetMode="External"/><Relationship Id="rId347" Type="http://schemas.openxmlformats.org/officeDocument/2006/relationships/hyperlink" Target="https://www.set.or.th/th/market/product/stock/quote/DCON/factsheet" TargetMode="External"/><Relationship Id="rId999" Type="http://schemas.openxmlformats.org/officeDocument/2006/relationships/hyperlink" Target="https://www.set.or.th/th/market/index/set/propcon" TargetMode="External"/><Relationship Id="rId1100" Type="http://schemas.openxmlformats.org/officeDocument/2006/relationships/hyperlink" Target="https://www.set.or.th/th/market/index/mai/tech" TargetMode="External"/><Relationship Id="rId1184" Type="http://schemas.openxmlformats.org/officeDocument/2006/relationships/hyperlink" Target="https://www.set.or.th/th/market/index/set/agro/food" TargetMode="External"/><Relationship Id="rId1405" Type="http://schemas.openxmlformats.org/officeDocument/2006/relationships/hyperlink" Target="https://www.set.or.th/th/market/product/stock/quote/TVT/factsheet" TargetMode="External"/><Relationship Id="rId44" Type="http://schemas.openxmlformats.org/officeDocument/2006/relationships/hyperlink" Target="https://www.set.or.th/th/market/product/stock/quote/ALPHAX/price" TargetMode="External"/><Relationship Id="rId554" Type="http://schemas.openxmlformats.org/officeDocument/2006/relationships/hyperlink" Target="https://www.set.or.th/th/market/index/set/tech" TargetMode="External"/><Relationship Id="rId761" Type="http://schemas.openxmlformats.org/officeDocument/2006/relationships/hyperlink" Target="https://www.set.or.th/th/market/index/set/service/comm" TargetMode="External"/><Relationship Id="rId859" Type="http://schemas.openxmlformats.org/officeDocument/2006/relationships/hyperlink" Target="https://www.set.or.th/th/market/product/stock/quote/NTV/factsheet" TargetMode="External"/><Relationship Id="rId1391" Type="http://schemas.openxmlformats.org/officeDocument/2006/relationships/hyperlink" Target="https://www.set.or.th/th/market/product/stock/quote/TTT/factsheet" TargetMode="External"/><Relationship Id="rId1489" Type="http://schemas.openxmlformats.org/officeDocument/2006/relationships/hyperlink" Target="https://www.set.or.th/th/market/index/mai/agro" TargetMode="External"/><Relationship Id="rId193" Type="http://schemas.openxmlformats.org/officeDocument/2006/relationships/hyperlink" Target="https://www.set.or.th/th/market/product/stock/quote/BLESS/price" TargetMode="External"/><Relationship Id="rId207" Type="http://schemas.openxmlformats.org/officeDocument/2006/relationships/hyperlink" Target="https://www.set.or.th/th/market/product/stock/quote/BRR/price" TargetMode="External"/><Relationship Id="rId414" Type="http://schemas.openxmlformats.org/officeDocument/2006/relationships/hyperlink" Target="https://www.set.or.th/th/market/index/set/service/tourism" TargetMode="External"/><Relationship Id="rId498" Type="http://schemas.openxmlformats.org/officeDocument/2006/relationships/hyperlink" Target="https://www.set.or.th/th/market/product/stock/quote/HL/factsheet" TargetMode="External"/><Relationship Id="rId621" Type="http://schemas.openxmlformats.org/officeDocument/2006/relationships/hyperlink" Target="https://www.set.or.th/th/market/product/stock/quote/JWD/factsheet" TargetMode="External"/><Relationship Id="rId1044" Type="http://schemas.openxmlformats.org/officeDocument/2006/relationships/hyperlink" Target="https://www.set.or.th/th/market/product/stock/quote/S&amp;J/price" TargetMode="External"/><Relationship Id="rId1251" Type="http://schemas.openxmlformats.org/officeDocument/2006/relationships/hyperlink" Target="https://www.set.or.th/th/market/index/set/tech/ict" TargetMode="External"/><Relationship Id="rId1349" Type="http://schemas.openxmlformats.org/officeDocument/2006/relationships/hyperlink" Target="https://www.set.or.th/th/market/product/stock/quote/TOA/factsheet" TargetMode="External"/><Relationship Id="rId260" Type="http://schemas.openxmlformats.org/officeDocument/2006/relationships/hyperlink" Target="https://www.set.or.th/th/market/index/mai/propcon" TargetMode="External"/><Relationship Id="rId719" Type="http://schemas.openxmlformats.org/officeDocument/2006/relationships/hyperlink" Target="https://www.set.or.th/th/market/product/stock/quote/MACO/factsheet" TargetMode="External"/><Relationship Id="rId926" Type="http://schemas.openxmlformats.org/officeDocument/2006/relationships/hyperlink" Target="https://www.set.or.th/th/market/index/set/agro/food" TargetMode="External"/><Relationship Id="rId1111" Type="http://schemas.openxmlformats.org/officeDocument/2006/relationships/hyperlink" Target="https://www.set.or.th/th/market/index/set/agro/food" TargetMode="External"/><Relationship Id="rId55" Type="http://schemas.openxmlformats.org/officeDocument/2006/relationships/hyperlink" Target="https://www.set.or.th/th/market/index/mai/service" TargetMode="External"/><Relationship Id="rId120" Type="http://schemas.openxmlformats.org/officeDocument/2006/relationships/hyperlink" Target="https://www.set.or.th/th/market/index/set/consump/fashion" TargetMode="External"/><Relationship Id="rId358" Type="http://schemas.openxmlformats.org/officeDocument/2006/relationships/hyperlink" Target="https://www.set.or.th/th/market/product/stock/quote/DITTO/price" TargetMode="External"/><Relationship Id="rId565" Type="http://schemas.openxmlformats.org/officeDocument/2006/relationships/hyperlink" Target="https://www.set.or.th/th/market/index/mai/tech" TargetMode="External"/><Relationship Id="rId772" Type="http://schemas.openxmlformats.org/officeDocument/2006/relationships/hyperlink" Target="https://www.set.or.th/th/market/index/set/tech/ict" TargetMode="External"/><Relationship Id="rId1195" Type="http://schemas.openxmlformats.org/officeDocument/2006/relationships/hyperlink" Target="https://www.set.or.th/th/market/index/set/service/comm" TargetMode="External"/><Relationship Id="rId1209" Type="http://schemas.openxmlformats.org/officeDocument/2006/relationships/hyperlink" Target="https://www.set.or.th/th/market/index/mai/propcon" TargetMode="External"/><Relationship Id="rId1416" Type="http://schemas.openxmlformats.org/officeDocument/2006/relationships/hyperlink" Target="https://www.set.or.th/th/market/product/stock/quote/UMI/factsheet" TargetMode="External"/><Relationship Id="rId218" Type="http://schemas.openxmlformats.org/officeDocument/2006/relationships/hyperlink" Target="https://www.set.or.th/th/market/product/stock/quote/BTNC/price" TargetMode="External"/><Relationship Id="rId425" Type="http://schemas.openxmlformats.org/officeDocument/2006/relationships/hyperlink" Target="https://www.set.or.th/th/market/index/set/consump/home" TargetMode="External"/><Relationship Id="rId632" Type="http://schemas.openxmlformats.org/officeDocument/2006/relationships/hyperlink" Target="https://www.set.or.th/th/market/product/stock/quote/KBS/price" TargetMode="External"/><Relationship Id="rId1055" Type="http://schemas.openxmlformats.org/officeDocument/2006/relationships/hyperlink" Target="https://www.set.or.th/th/market/product/stock/quote/SABUY/factsheet" TargetMode="External"/><Relationship Id="rId1262" Type="http://schemas.openxmlformats.org/officeDocument/2006/relationships/hyperlink" Target="https://www.set.or.th/th/market/product/stock/quote/TAPAC/factsheet" TargetMode="External"/><Relationship Id="rId271" Type="http://schemas.openxmlformats.org/officeDocument/2006/relationships/hyperlink" Target="https://www.set.or.th/th/market/index/set/agro/food" TargetMode="External"/><Relationship Id="rId937" Type="http://schemas.openxmlformats.org/officeDocument/2006/relationships/hyperlink" Target="https://www.set.or.th/th/market/index/set/service" TargetMode="External"/><Relationship Id="rId1122" Type="http://schemas.openxmlformats.org/officeDocument/2006/relationships/hyperlink" Target="https://www.set.or.th/th/market/index/set/consump" TargetMode="External"/><Relationship Id="rId66" Type="http://schemas.openxmlformats.org/officeDocument/2006/relationships/hyperlink" Target="https://www.set.or.th/th/market/index/set/service" TargetMode="External"/><Relationship Id="rId131" Type="http://schemas.openxmlformats.org/officeDocument/2006/relationships/hyperlink" Target="https://www.set.or.th/th/market/index/set/service" TargetMode="External"/><Relationship Id="rId369" Type="http://schemas.openxmlformats.org/officeDocument/2006/relationships/hyperlink" Target="https://www.set.or.th/th/market/index/set/service" TargetMode="External"/><Relationship Id="rId576" Type="http://schemas.openxmlformats.org/officeDocument/2006/relationships/hyperlink" Target="https://www.set.or.th/th/market/index/set/tech" TargetMode="External"/><Relationship Id="rId783" Type="http://schemas.openxmlformats.org/officeDocument/2006/relationships/hyperlink" Target="https://www.set.or.th/th/market/index/set/consump" TargetMode="External"/><Relationship Id="rId990" Type="http://schemas.openxmlformats.org/officeDocument/2006/relationships/hyperlink" Target="https://www.set.or.th/th/market/product/stock/quote/PT/price" TargetMode="External"/><Relationship Id="rId1427" Type="http://schemas.openxmlformats.org/officeDocument/2006/relationships/hyperlink" Target="https://www.set.or.th/th/market/product/stock/quote/VGI/factsheet" TargetMode="External"/><Relationship Id="rId229" Type="http://schemas.openxmlformats.org/officeDocument/2006/relationships/hyperlink" Target="https://www.set.or.th/th/market/product/stock/quote/BWG/price" TargetMode="External"/><Relationship Id="rId436" Type="http://schemas.openxmlformats.org/officeDocument/2006/relationships/hyperlink" Target="https://www.set.or.th/th/market/index/set/service/comm" TargetMode="External"/><Relationship Id="rId643" Type="http://schemas.openxmlformats.org/officeDocument/2006/relationships/hyperlink" Target="https://www.set.or.th/th/market/product/stock/quote/KEX/factsheet" TargetMode="External"/><Relationship Id="rId1066" Type="http://schemas.openxmlformats.org/officeDocument/2006/relationships/hyperlink" Target="https://www.set.or.th/th/market/index/set/agro/food" TargetMode="External"/><Relationship Id="rId1273" Type="http://schemas.openxmlformats.org/officeDocument/2006/relationships/hyperlink" Target="https://www.set.or.th/th/market/index/set/consump/home" TargetMode="External"/><Relationship Id="rId1480" Type="http://schemas.openxmlformats.org/officeDocument/2006/relationships/hyperlink" Target="https://www.set.or.th/th/market/product/stock/quote/WORK/price" TargetMode="External"/><Relationship Id="rId850" Type="http://schemas.openxmlformats.org/officeDocument/2006/relationships/hyperlink" Target="https://www.set.or.th/th/market/index/set/agro" TargetMode="External"/><Relationship Id="rId948" Type="http://schemas.openxmlformats.org/officeDocument/2006/relationships/hyperlink" Target="https://www.set.or.th/th/market/index/set/service" TargetMode="External"/><Relationship Id="rId1133" Type="http://schemas.openxmlformats.org/officeDocument/2006/relationships/hyperlink" Target="https://www.set.or.th/th/market/index/set/service/comm" TargetMode="External"/><Relationship Id="rId77" Type="http://schemas.openxmlformats.org/officeDocument/2006/relationships/hyperlink" Target="https://www.set.or.th/th/market/index/set/agro" TargetMode="External"/><Relationship Id="rId282" Type="http://schemas.openxmlformats.org/officeDocument/2006/relationships/hyperlink" Target="https://www.set.or.th/th/market/index/set/service/helth" TargetMode="External"/><Relationship Id="rId503" Type="http://schemas.openxmlformats.org/officeDocument/2006/relationships/hyperlink" Target="https://www.set.or.th/th/market/product/stock/quote/HPT/price" TargetMode="External"/><Relationship Id="rId587" Type="http://schemas.openxmlformats.org/officeDocument/2006/relationships/hyperlink" Target="https://www.set.or.th/th/market/index/set/tech/ict" TargetMode="External"/><Relationship Id="rId710" Type="http://schemas.openxmlformats.org/officeDocument/2006/relationships/hyperlink" Target="https://www.set.or.th/th/market/index/set/agro/food" TargetMode="External"/><Relationship Id="rId808" Type="http://schemas.openxmlformats.org/officeDocument/2006/relationships/hyperlink" Target="https://www.set.or.th/th/market/product/stock/quote/MUD/price" TargetMode="External"/><Relationship Id="rId1340" Type="http://schemas.openxmlformats.org/officeDocument/2006/relationships/hyperlink" Target="https://www.set.or.th/th/market/index/mai/service" TargetMode="External"/><Relationship Id="rId1438" Type="http://schemas.openxmlformats.org/officeDocument/2006/relationships/hyperlink" Target="https://www.set.or.th/th/market/product/stock/quote/VL/factsheet" TargetMode="External"/><Relationship Id="rId8" Type="http://schemas.openxmlformats.org/officeDocument/2006/relationships/hyperlink" Target="https://www.set.or.th/th/market/index/set/agro" TargetMode="External"/><Relationship Id="rId142" Type="http://schemas.openxmlformats.org/officeDocument/2006/relationships/hyperlink" Target="https://www.set.or.th/th/market/index/set/service/helth" TargetMode="External"/><Relationship Id="rId447" Type="http://schemas.openxmlformats.org/officeDocument/2006/relationships/hyperlink" Target="https://www.set.or.th/th/market/index/set/service/comm" TargetMode="External"/><Relationship Id="rId794" Type="http://schemas.openxmlformats.org/officeDocument/2006/relationships/hyperlink" Target="https://www.set.or.th/th/market/index/mai/service" TargetMode="External"/><Relationship Id="rId1077" Type="http://schemas.openxmlformats.org/officeDocument/2006/relationships/hyperlink" Target="https://www.set.or.th/th/market/index/set/propcon" TargetMode="External"/><Relationship Id="rId1200" Type="http://schemas.openxmlformats.org/officeDocument/2006/relationships/hyperlink" Target="https://www.set.or.th/th/market/product/stock/quote/SSC/price" TargetMode="External"/><Relationship Id="rId654" Type="http://schemas.openxmlformats.org/officeDocument/2006/relationships/hyperlink" Target="https://www.set.or.th/th/market/product/stock/quote/KISS/factsheet" TargetMode="External"/><Relationship Id="rId861" Type="http://schemas.openxmlformats.org/officeDocument/2006/relationships/hyperlink" Target="https://www.set.or.th/th/market/index/set/consump" TargetMode="External"/><Relationship Id="rId959" Type="http://schemas.openxmlformats.org/officeDocument/2006/relationships/hyperlink" Target="https://www.set.or.th/th/market/product/stock/quote/PRI/price" TargetMode="External"/><Relationship Id="rId1284" Type="http://schemas.openxmlformats.org/officeDocument/2006/relationships/hyperlink" Target="https://www.set.or.th/th/market/index/set/service" TargetMode="External"/><Relationship Id="rId1491" Type="http://schemas.openxmlformats.org/officeDocument/2006/relationships/hyperlink" Target="https://www.set.or.th/th/market/product/stock/quote/YGG/price" TargetMode="External"/><Relationship Id="rId293" Type="http://schemas.openxmlformats.org/officeDocument/2006/relationships/hyperlink" Target="https://www.set.or.th/th/market/index/set/propcon/conmat" TargetMode="External"/><Relationship Id="rId307" Type="http://schemas.openxmlformats.org/officeDocument/2006/relationships/hyperlink" Target="https://www.set.or.th/th/market/index/set/consump" TargetMode="External"/><Relationship Id="rId514" Type="http://schemas.openxmlformats.org/officeDocument/2006/relationships/hyperlink" Target="https://www.set.or.th/th/market/product/stock/quote/HYDRO/price" TargetMode="External"/><Relationship Id="rId721" Type="http://schemas.openxmlformats.org/officeDocument/2006/relationships/hyperlink" Target="https://www.set.or.th/th/market/index/set/service" TargetMode="External"/><Relationship Id="rId1144" Type="http://schemas.openxmlformats.org/officeDocument/2006/relationships/hyperlink" Target="https://www.set.or.th/th/market/index/mai/propcon" TargetMode="External"/><Relationship Id="rId1351" Type="http://schemas.openxmlformats.org/officeDocument/2006/relationships/hyperlink" Target="https://www.set.or.th/th/market/index/set/consump" TargetMode="External"/><Relationship Id="rId1449" Type="http://schemas.openxmlformats.org/officeDocument/2006/relationships/hyperlink" Target="https://www.set.or.th/th/market/index/set/agro/food" TargetMode="External"/><Relationship Id="rId88" Type="http://schemas.openxmlformats.org/officeDocument/2006/relationships/hyperlink" Target="https://www.set.or.th/th/market/index/mai/service" TargetMode="External"/><Relationship Id="rId153" Type="http://schemas.openxmlformats.org/officeDocument/2006/relationships/hyperlink" Target="https://www.set.or.th/th/market/index/set/service/comm" TargetMode="External"/><Relationship Id="rId360" Type="http://schemas.openxmlformats.org/officeDocument/2006/relationships/hyperlink" Target="https://www.set.or.th/th/market/product/stock/quote/DITTO/factsheet" TargetMode="External"/><Relationship Id="rId598" Type="http://schemas.openxmlformats.org/officeDocument/2006/relationships/hyperlink" Target="https://www.set.or.th/th/market/index/set/agro/food" TargetMode="External"/><Relationship Id="rId819" Type="http://schemas.openxmlformats.org/officeDocument/2006/relationships/hyperlink" Target="https://www.set.or.th/th/market/index/set/consump" TargetMode="External"/><Relationship Id="rId1004" Type="http://schemas.openxmlformats.org/officeDocument/2006/relationships/hyperlink" Target="https://www.set.or.th/th/market/product/stock/quote/QLT/factsheet" TargetMode="External"/><Relationship Id="rId1211" Type="http://schemas.openxmlformats.org/officeDocument/2006/relationships/hyperlink" Target="https://www.set.or.th/th/market/product/stock/quote/SST/price" TargetMode="External"/><Relationship Id="rId220" Type="http://schemas.openxmlformats.org/officeDocument/2006/relationships/hyperlink" Target="https://www.set.or.th/th/market/index/set/consump/fashion" TargetMode="External"/><Relationship Id="rId458" Type="http://schemas.openxmlformats.org/officeDocument/2006/relationships/hyperlink" Target="https://www.set.or.th/th/market/index/set/propcon/conmat" TargetMode="External"/><Relationship Id="rId665" Type="http://schemas.openxmlformats.org/officeDocument/2006/relationships/hyperlink" Target="https://www.set.or.th/th/market/index/set/agro" TargetMode="External"/><Relationship Id="rId872" Type="http://schemas.openxmlformats.org/officeDocument/2006/relationships/hyperlink" Target="https://www.set.or.th/th/market/product/stock/quote/OGC/price" TargetMode="External"/><Relationship Id="rId1088" Type="http://schemas.openxmlformats.org/officeDocument/2006/relationships/hyperlink" Target="https://www.set.or.th/th/market/product/stock/quote/SCP/price" TargetMode="External"/><Relationship Id="rId1295" Type="http://schemas.openxmlformats.org/officeDocument/2006/relationships/hyperlink" Target="https://www.set.or.th/th/market/index/set/service" TargetMode="External"/><Relationship Id="rId1309" Type="http://schemas.openxmlformats.org/officeDocument/2006/relationships/hyperlink" Target="https://www.set.or.th/th/market/index/mai/propcon" TargetMode="External"/><Relationship Id="rId15" Type="http://schemas.openxmlformats.org/officeDocument/2006/relationships/hyperlink" Target="https://www.set.or.th/th/market/product/stock/quote/ADD/price" TargetMode="External"/><Relationship Id="rId318" Type="http://schemas.openxmlformats.org/officeDocument/2006/relationships/hyperlink" Target="https://www.set.or.th/th/market/product/stock/quote/CPW/price" TargetMode="External"/><Relationship Id="rId525" Type="http://schemas.openxmlformats.org/officeDocument/2006/relationships/hyperlink" Target="https://www.set.or.th/th/market/product/stock/quote/ICN/price" TargetMode="External"/><Relationship Id="rId732" Type="http://schemas.openxmlformats.org/officeDocument/2006/relationships/hyperlink" Target="https://www.set.or.th/th/market/product/stock/quote/MANRIN/price" TargetMode="External"/><Relationship Id="rId1155" Type="http://schemas.openxmlformats.org/officeDocument/2006/relationships/hyperlink" Target="https://www.set.or.th/th/market/index/set/tech" TargetMode="External"/><Relationship Id="rId1362" Type="http://schemas.openxmlformats.org/officeDocument/2006/relationships/hyperlink" Target="https://www.set.or.th/th/market/index/set/consump" TargetMode="External"/><Relationship Id="rId99" Type="http://schemas.openxmlformats.org/officeDocument/2006/relationships/hyperlink" Target="https://www.set.or.th/th/market/index/set/service/tourism" TargetMode="External"/><Relationship Id="rId164" Type="http://schemas.openxmlformats.org/officeDocument/2006/relationships/hyperlink" Target="https://www.set.or.th/th/market/index/set/service" TargetMode="External"/><Relationship Id="rId371" Type="http://schemas.openxmlformats.org/officeDocument/2006/relationships/hyperlink" Target="https://www.set.or.th/th/market/product/stock/quote/DOHOME/factsheet" TargetMode="External"/><Relationship Id="rId1015" Type="http://schemas.openxmlformats.org/officeDocument/2006/relationships/hyperlink" Target="https://www.set.or.th/th/market/index/set/service/trans" TargetMode="External"/><Relationship Id="rId1222" Type="http://schemas.openxmlformats.org/officeDocument/2006/relationships/hyperlink" Target="https://www.set.or.th/th/market/product/stock/quote/STGT/price" TargetMode="External"/><Relationship Id="rId469" Type="http://schemas.openxmlformats.org/officeDocument/2006/relationships/hyperlink" Target="https://www.set.or.th/th/market/index/set/agro" TargetMode="External"/><Relationship Id="rId676" Type="http://schemas.openxmlformats.org/officeDocument/2006/relationships/hyperlink" Target="https://www.set.or.th/th/market/index/mai/propcon" TargetMode="External"/><Relationship Id="rId883" Type="http://schemas.openxmlformats.org/officeDocument/2006/relationships/hyperlink" Target="https://www.set.or.th/th/market/product/stock/quote/OISHI/factsheet" TargetMode="External"/><Relationship Id="rId1099" Type="http://schemas.openxmlformats.org/officeDocument/2006/relationships/hyperlink" Target="https://www.set.or.th/th/market/product/stock/quote/SECURE/price" TargetMode="External"/><Relationship Id="rId26" Type="http://schemas.openxmlformats.org/officeDocument/2006/relationships/hyperlink" Target="https://www.set.or.th/th/market/product/stock/quote/AHC/price" TargetMode="External"/><Relationship Id="rId231" Type="http://schemas.openxmlformats.org/officeDocument/2006/relationships/hyperlink" Target="https://www.set.or.th/th/market/index/set/service/prof" TargetMode="External"/><Relationship Id="rId329" Type="http://schemas.openxmlformats.org/officeDocument/2006/relationships/hyperlink" Target="https://www.set.or.th/th/market/product/stock/quote/CSR/price" TargetMode="External"/><Relationship Id="rId536" Type="http://schemas.openxmlformats.org/officeDocument/2006/relationships/hyperlink" Target="https://www.set.or.th/th/market/index/set/tech" TargetMode="External"/><Relationship Id="rId1166" Type="http://schemas.openxmlformats.org/officeDocument/2006/relationships/hyperlink" Target="https://www.set.or.th/th/market/product/stock/quote/SMD/factsheet" TargetMode="External"/><Relationship Id="rId1373" Type="http://schemas.openxmlformats.org/officeDocument/2006/relationships/hyperlink" Target="https://www.set.or.th/th/market/index/set/consump" TargetMode="External"/><Relationship Id="rId175" Type="http://schemas.openxmlformats.org/officeDocument/2006/relationships/hyperlink" Target="https://www.set.or.th/th/market/index/set/service" TargetMode="External"/><Relationship Id="rId743" Type="http://schemas.openxmlformats.org/officeDocument/2006/relationships/hyperlink" Target="https://www.set.or.th/th/market/product/stock/quote/MATI/price" TargetMode="External"/><Relationship Id="rId950" Type="http://schemas.openxmlformats.org/officeDocument/2006/relationships/hyperlink" Target="https://www.set.or.th/th/market/product/stock/quote/PR9/factsheet" TargetMode="External"/><Relationship Id="rId1026" Type="http://schemas.openxmlformats.org/officeDocument/2006/relationships/hyperlink" Target="https://www.set.or.th/th/market/index/set/service" TargetMode="External"/><Relationship Id="rId382" Type="http://schemas.openxmlformats.org/officeDocument/2006/relationships/hyperlink" Target="https://www.set.or.th/th/market/product/stock/quote/DTAC/factsheet" TargetMode="External"/><Relationship Id="rId603" Type="http://schemas.openxmlformats.org/officeDocument/2006/relationships/hyperlink" Target="https://www.set.or.th/th/market/product/stock/quote/JKN/factsheet" TargetMode="External"/><Relationship Id="rId687" Type="http://schemas.openxmlformats.org/officeDocument/2006/relationships/hyperlink" Target="https://www.set.or.th/th/market/index/set/consump" TargetMode="External"/><Relationship Id="rId810" Type="http://schemas.openxmlformats.org/officeDocument/2006/relationships/hyperlink" Target="https://www.set.or.th/th/market/product/stock/quote/MUD/factsheet" TargetMode="External"/><Relationship Id="rId908" Type="http://schemas.openxmlformats.org/officeDocument/2006/relationships/hyperlink" Target="https://www.set.or.th/th/market/index/set/consump" TargetMode="External"/><Relationship Id="rId1233" Type="http://schemas.openxmlformats.org/officeDocument/2006/relationships/hyperlink" Target="https://www.set.or.th/th/market/product/stock/quote/SUC/factsheet" TargetMode="External"/><Relationship Id="rId1440" Type="http://schemas.openxmlformats.org/officeDocument/2006/relationships/hyperlink" Target="https://www.set.or.th/th/market/index/set/propcon" TargetMode="External"/><Relationship Id="rId242" Type="http://schemas.openxmlformats.org/officeDocument/2006/relationships/hyperlink" Target="https://www.set.or.th/th/market/index/set/propcon/conmat" TargetMode="External"/><Relationship Id="rId894" Type="http://schemas.openxmlformats.org/officeDocument/2006/relationships/hyperlink" Target="https://www.set.or.th/th/market/product/stock/quote/OTO/factsheet" TargetMode="External"/><Relationship Id="rId1177" Type="http://schemas.openxmlformats.org/officeDocument/2006/relationships/hyperlink" Target="https://www.set.or.th/th/market/index/set/service/prof" TargetMode="External"/><Relationship Id="rId1300" Type="http://schemas.openxmlformats.org/officeDocument/2006/relationships/hyperlink" Target="https://www.set.or.th/th/market/product/stock/quote/THMUI/factsheet" TargetMode="External"/><Relationship Id="rId37" Type="http://schemas.openxmlformats.org/officeDocument/2006/relationships/hyperlink" Target="https://www.set.or.th/th/market/product/stock/quote/AJA/factsheet" TargetMode="External"/><Relationship Id="rId102" Type="http://schemas.openxmlformats.org/officeDocument/2006/relationships/hyperlink" Target="https://www.set.or.th/th/market/index/set/agro" TargetMode="External"/><Relationship Id="rId547" Type="http://schemas.openxmlformats.org/officeDocument/2006/relationships/hyperlink" Target="https://www.set.or.th/th/market/index/mai/propcon" TargetMode="External"/><Relationship Id="rId754" Type="http://schemas.openxmlformats.org/officeDocument/2006/relationships/hyperlink" Target="https://www.set.or.th/th/market/product/stock/quote/M-CHAI/factsheet" TargetMode="External"/><Relationship Id="rId961" Type="http://schemas.openxmlformats.org/officeDocument/2006/relationships/hyperlink" Target="https://www.set.or.th/th/market/product/stock/quote/PRI/factsheet" TargetMode="External"/><Relationship Id="rId1384" Type="http://schemas.openxmlformats.org/officeDocument/2006/relationships/hyperlink" Target="https://www.set.or.th/th/market/product/stock/quote/TTI/price" TargetMode="External"/><Relationship Id="rId90" Type="http://schemas.openxmlformats.org/officeDocument/2006/relationships/hyperlink" Target="https://www.set.or.th/th/market/product/stock/quote/ARROW/price" TargetMode="External"/><Relationship Id="rId186" Type="http://schemas.openxmlformats.org/officeDocument/2006/relationships/hyperlink" Target="https://www.set.or.th/th/market/index/set/consump" TargetMode="External"/><Relationship Id="rId393" Type="http://schemas.openxmlformats.org/officeDocument/2006/relationships/hyperlink" Target="https://www.set.or.th/th/market/index/set/service/tourism" TargetMode="External"/><Relationship Id="rId407" Type="http://schemas.openxmlformats.org/officeDocument/2006/relationships/hyperlink" Target="https://www.set.or.th/th/market/product/stock/quote/EKH/factsheet" TargetMode="External"/><Relationship Id="rId614" Type="http://schemas.openxmlformats.org/officeDocument/2006/relationships/hyperlink" Target="https://www.set.or.th/th/market/product/stock/quote/JTS/factsheet" TargetMode="External"/><Relationship Id="rId821" Type="http://schemas.openxmlformats.org/officeDocument/2006/relationships/hyperlink" Target="https://www.set.or.th/th/market/product/stock/quote/NC/factsheet" TargetMode="External"/><Relationship Id="rId1037" Type="http://schemas.openxmlformats.org/officeDocument/2006/relationships/hyperlink" Target="https://www.set.or.th/th/market/index/set/service" TargetMode="External"/><Relationship Id="rId1244" Type="http://schemas.openxmlformats.org/officeDocument/2006/relationships/hyperlink" Target="https://www.set.or.th/th/market/product/stock/quote/SVR/factsheet" TargetMode="External"/><Relationship Id="rId1451" Type="http://schemas.openxmlformats.org/officeDocument/2006/relationships/hyperlink" Target="https://www.set.or.th/th/market/product/stock/quote/WACOAL/price" TargetMode="External"/><Relationship Id="rId253" Type="http://schemas.openxmlformats.org/officeDocument/2006/relationships/hyperlink" Target="https://www.set.or.th/th/market/index/set/agro/food" TargetMode="External"/><Relationship Id="rId460" Type="http://schemas.openxmlformats.org/officeDocument/2006/relationships/hyperlink" Target="https://www.set.or.th/th/market/product/stock/quote/GENCO/price" TargetMode="External"/><Relationship Id="rId698" Type="http://schemas.openxmlformats.org/officeDocument/2006/relationships/hyperlink" Target="https://www.set.or.th/th/market/index/set/service/comm" TargetMode="External"/><Relationship Id="rId919" Type="http://schemas.openxmlformats.org/officeDocument/2006/relationships/hyperlink" Target="https://www.set.or.th/th/market/index/set/service/media" TargetMode="External"/><Relationship Id="rId1090" Type="http://schemas.openxmlformats.org/officeDocument/2006/relationships/hyperlink" Target="https://www.set.or.th/th/market/index/set/propcon/conmat" TargetMode="External"/><Relationship Id="rId1104" Type="http://schemas.openxmlformats.org/officeDocument/2006/relationships/hyperlink" Target="https://www.set.or.th/th/market/index/set/service/media" TargetMode="External"/><Relationship Id="rId1311" Type="http://schemas.openxmlformats.org/officeDocument/2006/relationships/hyperlink" Target="https://www.set.or.th/th/market/product/stock/quote/TKC/price" TargetMode="External"/><Relationship Id="rId48" Type="http://schemas.openxmlformats.org/officeDocument/2006/relationships/hyperlink" Target="https://www.set.or.th/th/market/index/set/tech" TargetMode="External"/><Relationship Id="rId113" Type="http://schemas.openxmlformats.org/officeDocument/2006/relationships/hyperlink" Target="https://www.set.or.th/th/market/index/mai/agro" TargetMode="External"/><Relationship Id="rId320" Type="http://schemas.openxmlformats.org/officeDocument/2006/relationships/hyperlink" Target="https://www.set.or.th/th/market/index/set/service/comm" TargetMode="External"/><Relationship Id="rId558" Type="http://schemas.openxmlformats.org/officeDocument/2006/relationships/hyperlink" Target="https://www.set.or.th/th/market/index/set/tech" TargetMode="External"/><Relationship Id="rId765" Type="http://schemas.openxmlformats.org/officeDocument/2006/relationships/hyperlink" Target="https://www.set.or.th/th/market/index/set/service/trans" TargetMode="External"/><Relationship Id="rId972" Type="http://schemas.openxmlformats.org/officeDocument/2006/relationships/hyperlink" Target="https://www.set.or.th/th/market/index/set/service/prof" TargetMode="External"/><Relationship Id="rId1188" Type="http://schemas.openxmlformats.org/officeDocument/2006/relationships/hyperlink" Target="https://www.set.or.th/th/market/product/stock/quote/SPA/factsheet" TargetMode="External"/><Relationship Id="rId1395" Type="http://schemas.openxmlformats.org/officeDocument/2006/relationships/hyperlink" Target="https://www.set.or.th/th/market/product/stock/quote/TU/factsheet" TargetMode="External"/><Relationship Id="rId1409" Type="http://schemas.openxmlformats.org/officeDocument/2006/relationships/hyperlink" Target="https://www.set.or.th/th/market/product/stock/quote/TWZ/factsheet" TargetMode="External"/><Relationship Id="rId197" Type="http://schemas.openxmlformats.org/officeDocument/2006/relationships/hyperlink" Target="https://www.set.or.th/th/market/index/set/tech" TargetMode="External"/><Relationship Id="rId418" Type="http://schemas.openxmlformats.org/officeDocument/2006/relationships/hyperlink" Target="https://www.set.or.th/th/market/product/stock/quote/ETE/factsheet" TargetMode="External"/><Relationship Id="rId625" Type="http://schemas.openxmlformats.org/officeDocument/2006/relationships/hyperlink" Target="https://www.set.or.th/th/market/product/stock/quote/KAMART/price" TargetMode="External"/><Relationship Id="rId832" Type="http://schemas.openxmlformats.org/officeDocument/2006/relationships/hyperlink" Target="https://www.set.or.th/th/market/product/stock/quote/NEWS/price" TargetMode="External"/><Relationship Id="rId1048" Type="http://schemas.openxmlformats.org/officeDocument/2006/relationships/hyperlink" Target="https://www.set.or.th/th/market/product/stock/quote/SABINA/price" TargetMode="External"/><Relationship Id="rId1255" Type="http://schemas.openxmlformats.org/officeDocument/2006/relationships/hyperlink" Target="https://www.set.or.th/th/market/index/set/tech/ict" TargetMode="External"/><Relationship Id="rId1462" Type="http://schemas.openxmlformats.org/officeDocument/2006/relationships/hyperlink" Target="https://www.set.or.th/th/market/product/stock/quote/WFX/price" TargetMode="External"/><Relationship Id="rId264" Type="http://schemas.openxmlformats.org/officeDocument/2006/relationships/hyperlink" Target="https://www.set.or.th/th/market/index/set/service/helth" TargetMode="External"/><Relationship Id="rId471" Type="http://schemas.openxmlformats.org/officeDocument/2006/relationships/hyperlink" Target="https://www.set.or.th/th/market/product/stock/quote/GLOCON/factsheet" TargetMode="External"/><Relationship Id="rId1115" Type="http://schemas.openxmlformats.org/officeDocument/2006/relationships/hyperlink" Target="https://www.set.or.th/th/market/index/set/service/tourism" TargetMode="External"/><Relationship Id="rId1322" Type="http://schemas.openxmlformats.org/officeDocument/2006/relationships/hyperlink" Target="https://www.set.or.th/th/market/product/stock/quote/TKS/factsheet" TargetMode="External"/><Relationship Id="rId59" Type="http://schemas.openxmlformats.org/officeDocument/2006/relationships/hyperlink" Target="https://www.set.or.th/th/market/index/set/service/media" TargetMode="External"/><Relationship Id="rId124" Type="http://schemas.openxmlformats.org/officeDocument/2006/relationships/hyperlink" Target="https://www.set.or.th/th/market/index/set/service/trans" TargetMode="External"/><Relationship Id="rId569" Type="http://schemas.openxmlformats.org/officeDocument/2006/relationships/hyperlink" Target="https://www.set.or.th/th/market/index/set/service/comm" TargetMode="External"/><Relationship Id="rId776" Type="http://schemas.openxmlformats.org/officeDocument/2006/relationships/hyperlink" Target="https://www.set.or.th/th/market/index/set/service/comm" TargetMode="External"/><Relationship Id="rId983" Type="http://schemas.openxmlformats.org/officeDocument/2006/relationships/hyperlink" Target="https://www.set.or.th/th/market/product/stock/quote/PSG/price" TargetMode="External"/><Relationship Id="rId1199" Type="http://schemas.openxmlformats.org/officeDocument/2006/relationships/hyperlink" Target="https://www.set.or.th/th/market/product/stock/quote/SPVI/factsheet" TargetMode="External"/><Relationship Id="rId331" Type="http://schemas.openxmlformats.org/officeDocument/2006/relationships/hyperlink" Target="https://www.set.or.th/th/market/index/set/service/tourism" TargetMode="External"/><Relationship Id="rId429" Type="http://schemas.openxmlformats.org/officeDocument/2006/relationships/hyperlink" Target="https://www.set.or.th/th/market/index/set/service/media" TargetMode="External"/><Relationship Id="rId636" Type="http://schemas.openxmlformats.org/officeDocument/2006/relationships/hyperlink" Target="https://www.set.or.th/th/market/product/stock/quote/KDH/price" TargetMode="External"/><Relationship Id="rId1059" Type="http://schemas.openxmlformats.org/officeDocument/2006/relationships/hyperlink" Target="https://www.set.or.th/th/market/product/stock/quote/SAMART/factsheet" TargetMode="External"/><Relationship Id="rId1266" Type="http://schemas.openxmlformats.org/officeDocument/2006/relationships/hyperlink" Target="https://www.set.or.th/th/market/product/stock/quote/TASCO/factsheet" TargetMode="External"/><Relationship Id="rId1473" Type="http://schemas.openxmlformats.org/officeDocument/2006/relationships/hyperlink" Target="https://www.set.or.th/th/market/product/stock/quote/WIIK/factsheet" TargetMode="External"/><Relationship Id="rId843" Type="http://schemas.openxmlformats.org/officeDocument/2006/relationships/hyperlink" Target="https://www.set.or.th/th/market/index/mai/consump" TargetMode="External"/><Relationship Id="rId1126" Type="http://schemas.openxmlformats.org/officeDocument/2006/relationships/hyperlink" Target="https://www.set.or.th/th/market/index/mai/tech" TargetMode="External"/><Relationship Id="rId275" Type="http://schemas.openxmlformats.org/officeDocument/2006/relationships/hyperlink" Target="https://www.set.or.th/th/market/index/set/agro/food" TargetMode="External"/><Relationship Id="rId482" Type="http://schemas.openxmlformats.org/officeDocument/2006/relationships/hyperlink" Target="https://www.set.or.th/th/market/product/stock/quote/GRAMMY/factsheet" TargetMode="External"/><Relationship Id="rId703" Type="http://schemas.openxmlformats.org/officeDocument/2006/relationships/hyperlink" Target="https://www.set.or.th/th/market/product/stock/quote/LPH/factsheet" TargetMode="External"/><Relationship Id="rId910" Type="http://schemas.openxmlformats.org/officeDocument/2006/relationships/hyperlink" Target="https://www.set.or.th/th/market/product/stock/quote/PG/factsheet" TargetMode="External"/><Relationship Id="rId1333" Type="http://schemas.openxmlformats.org/officeDocument/2006/relationships/hyperlink" Target="https://www.set.or.th/th/market/index/mai/service" TargetMode="External"/><Relationship Id="rId135" Type="http://schemas.openxmlformats.org/officeDocument/2006/relationships/hyperlink" Target="https://www.set.or.th/th/market/index/mai/tech" TargetMode="External"/><Relationship Id="rId342" Type="http://schemas.openxmlformats.org/officeDocument/2006/relationships/hyperlink" Target="https://www.set.or.th/th/market/index/set/propcon/conmat" TargetMode="External"/><Relationship Id="rId787" Type="http://schemas.openxmlformats.org/officeDocument/2006/relationships/hyperlink" Target="https://www.set.or.th/th/market/index/set/service" TargetMode="External"/><Relationship Id="rId994" Type="http://schemas.openxmlformats.org/officeDocument/2006/relationships/hyperlink" Target="https://www.set.or.th/th/market/product/stock/quote/PTECH/price" TargetMode="External"/><Relationship Id="rId1400" Type="http://schemas.openxmlformats.org/officeDocument/2006/relationships/hyperlink" Target="https://www.set.or.th/th/market/index/set/agro" TargetMode="External"/><Relationship Id="rId202" Type="http://schemas.openxmlformats.org/officeDocument/2006/relationships/hyperlink" Target="https://www.set.or.th/th/market/product/stock/quote/BOL/factsheet" TargetMode="External"/><Relationship Id="rId647" Type="http://schemas.openxmlformats.org/officeDocument/2006/relationships/hyperlink" Target="https://www.set.or.th/th/market/product/stock/quote/KIAT/price" TargetMode="External"/><Relationship Id="rId854" Type="http://schemas.openxmlformats.org/officeDocument/2006/relationships/hyperlink" Target="https://www.set.or.th/th/market/index/mai/agro" TargetMode="External"/><Relationship Id="rId1277" Type="http://schemas.openxmlformats.org/officeDocument/2006/relationships/hyperlink" Target="https://www.set.or.th/th/market/index/set/agro/food" TargetMode="External"/><Relationship Id="rId1484" Type="http://schemas.openxmlformats.org/officeDocument/2006/relationships/hyperlink" Target="https://www.set.or.th/th/market/product/stock/quote/WPH/price" TargetMode="External"/><Relationship Id="rId286" Type="http://schemas.openxmlformats.org/officeDocument/2006/relationships/hyperlink" Target="https://www.set.or.th/th/market/index/set/service/comm" TargetMode="External"/><Relationship Id="rId493" Type="http://schemas.openxmlformats.org/officeDocument/2006/relationships/hyperlink" Target="https://www.set.or.th/th/market/product/stock/quote/HEMP/price" TargetMode="External"/><Relationship Id="rId507" Type="http://schemas.openxmlformats.org/officeDocument/2006/relationships/hyperlink" Target="https://www.set.or.th/th/market/index/set/agro" TargetMode="External"/><Relationship Id="rId714" Type="http://schemas.openxmlformats.org/officeDocument/2006/relationships/hyperlink" Target="https://www.set.or.th/th/market/index/set/agro/food" TargetMode="External"/><Relationship Id="rId921" Type="http://schemas.openxmlformats.org/officeDocument/2006/relationships/hyperlink" Target="https://www.set.or.th/th/market/product/stock/quote/PLANET/price" TargetMode="External"/><Relationship Id="rId1137" Type="http://schemas.openxmlformats.org/officeDocument/2006/relationships/hyperlink" Target="https://www.set.or.th/th/market/index/set/tech/ict" TargetMode="External"/><Relationship Id="rId1344" Type="http://schemas.openxmlformats.org/officeDocument/2006/relationships/hyperlink" Target="https://www.set.or.th/th/market/index/set/consump/person" TargetMode="External"/><Relationship Id="rId50" Type="http://schemas.openxmlformats.org/officeDocument/2006/relationships/hyperlink" Target="https://www.set.or.th/th/market/product/stock/quote/ALT/factsheet" TargetMode="External"/><Relationship Id="rId146" Type="http://schemas.openxmlformats.org/officeDocument/2006/relationships/hyperlink" Target="https://www.set.or.th/th/market/index/set/service/helth" TargetMode="External"/><Relationship Id="rId353" Type="http://schemas.openxmlformats.org/officeDocument/2006/relationships/hyperlink" Target="https://www.set.or.th/th/market/index/mai/propcon" TargetMode="External"/><Relationship Id="rId560" Type="http://schemas.openxmlformats.org/officeDocument/2006/relationships/hyperlink" Target="https://www.set.or.th/th/market/product/stock/quote/INTUCH/factsheet" TargetMode="External"/><Relationship Id="rId798" Type="http://schemas.openxmlformats.org/officeDocument/2006/relationships/hyperlink" Target="https://www.set.or.th/th/market/index/set/service/comm" TargetMode="External"/><Relationship Id="rId1190" Type="http://schemas.openxmlformats.org/officeDocument/2006/relationships/hyperlink" Target="https://www.set.or.th/th/market/index/set/service" TargetMode="External"/><Relationship Id="rId1204" Type="http://schemas.openxmlformats.org/officeDocument/2006/relationships/hyperlink" Target="https://www.set.or.th/th/market/product/stock/quote/SSF/price" TargetMode="External"/><Relationship Id="rId1411" Type="http://schemas.openxmlformats.org/officeDocument/2006/relationships/hyperlink" Target="https://www.set.or.th/th/market/index/mai/service" TargetMode="External"/><Relationship Id="rId213" Type="http://schemas.openxmlformats.org/officeDocument/2006/relationships/hyperlink" Target="https://www.set.or.th/th/market/product/stock/quote/BSM/factsheet" TargetMode="External"/><Relationship Id="rId420" Type="http://schemas.openxmlformats.org/officeDocument/2006/relationships/hyperlink" Target="https://www.set.or.th/th/market/index/set/agro" TargetMode="External"/><Relationship Id="rId658" Type="http://schemas.openxmlformats.org/officeDocument/2006/relationships/hyperlink" Target="https://www.set.or.th/th/market/product/stock/quote/KLINIQ/price" TargetMode="External"/><Relationship Id="rId865" Type="http://schemas.openxmlformats.org/officeDocument/2006/relationships/hyperlink" Target="https://www.set.or.th/th/market/index/set/service" TargetMode="External"/><Relationship Id="rId1050" Type="http://schemas.openxmlformats.org/officeDocument/2006/relationships/hyperlink" Target="https://www.set.or.th/th/market/index/set/consump/fashion" TargetMode="External"/><Relationship Id="rId1288" Type="http://schemas.openxmlformats.org/officeDocument/2006/relationships/hyperlink" Target="https://www.set.or.th/th/market/index/mai/propcon" TargetMode="External"/><Relationship Id="rId1495" Type="http://schemas.openxmlformats.org/officeDocument/2006/relationships/hyperlink" Target="https://www.set.or.th/th/market/index/mai/propcon" TargetMode="External"/><Relationship Id="rId297" Type="http://schemas.openxmlformats.org/officeDocument/2006/relationships/hyperlink" Target="https://www.set.or.th/th/market/index/set/service/comm" TargetMode="External"/><Relationship Id="rId518" Type="http://schemas.openxmlformats.org/officeDocument/2006/relationships/hyperlink" Target="https://www.set.or.th/th/market/index/set/service" TargetMode="External"/><Relationship Id="rId725" Type="http://schemas.openxmlformats.org/officeDocument/2006/relationships/hyperlink" Target="https://www.set.or.th/th/market/index/set/service" TargetMode="External"/><Relationship Id="rId932" Type="http://schemas.openxmlformats.org/officeDocument/2006/relationships/hyperlink" Target="https://www.set.or.th/th/market/product/stock/quote/PORT/price" TargetMode="External"/><Relationship Id="rId1148" Type="http://schemas.openxmlformats.org/officeDocument/2006/relationships/hyperlink" Target="https://www.set.or.th/th/market/index/set/propcon/conmat" TargetMode="External"/><Relationship Id="rId1355" Type="http://schemas.openxmlformats.org/officeDocument/2006/relationships/hyperlink" Target="https://www.set.or.th/th/market/index/set/propcon" TargetMode="External"/><Relationship Id="rId157" Type="http://schemas.openxmlformats.org/officeDocument/2006/relationships/hyperlink" Target="https://www.set.or.th/th/market/index/set/service/media" TargetMode="External"/><Relationship Id="rId364" Type="http://schemas.openxmlformats.org/officeDocument/2006/relationships/hyperlink" Target="https://www.set.or.th/th/market/product/stock/quote/DMT/factsheet" TargetMode="External"/><Relationship Id="rId1008" Type="http://schemas.openxmlformats.org/officeDocument/2006/relationships/hyperlink" Target="https://www.set.or.th/th/market/product/stock/quote/RAM/factsheet" TargetMode="External"/><Relationship Id="rId1215" Type="http://schemas.openxmlformats.org/officeDocument/2006/relationships/hyperlink" Target="https://www.set.or.th/th/market/product/stock/quote/STC/price" TargetMode="External"/><Relationship Id="rId1422" Type="http://schemas.openxmlformats.org/officeDocument/2006/relationships/hyperlink" Target="https://www.set.or.th/th/market/index/mai/tech" TargetMode="External"/><Relationship Id="rId61" Type="http://schemas.openxmlformats.org/officeDocument/2006/relationships/hyperlink" Target="https://www.set.or.th/th/market/product/stock/quote/AMR/price" TargetMode="External"/><Relationship Id="rId571" Type="http://schemas.openxmlformats.org/officeDocument/2006/relationships/hyperlink" Target="https://www.set.or.th/th/market/product/stock/quote/ITC/price" TargetMode="External"/><Relationship Id="rId669" Type="http://schemas.openxmlformats.org/officeDocument/2006/relationships/hyperlink" Target="https://www.set.or.th/th/market/index/set/agro" TargetMode="External"/><Relationship Id="rId876" Type="http://schemas.openxmlformats.org/officeDocument/2006/relationships/hyperlink" Target="https://www.set.or.th/th/market/product/stock/quote/OHTL/price" TargetMode="External"/><Relationship Id="rId1299" Type="http://schemas.openxmlformats.org/officeDocument/2006/relationships/hyperlink" Target="https://www.set.or.th/th/market/index/mai/service" TargetMode="External"/><Relationship Id="rId19" Type="http://schemas.openxmlformats.org/officeDocument/2006/relationships/hyperlink" Target="https://www.set.or.th/th/market/index/set/tech" TargetMode="External"/><Relationship Id="rId224" Type="http://schemas.openxmlformats.org/officeDocument/2006/relationships/hyperlink" Target="https://www.set.or.th/th/market/index/set/service/trans" TargetMode="External"/><Relationship Id="rId431" Type="http://schemas.openxmlformats.org/officeDocument/2006/relationships/hyperlink" Target="https://www.set.or.th/th/market/product/stock/quote/FLOYD/price" TargetMode="External"/><Relationship Id="rId529" Type="http://schemas.openxmlformats.org/officeDocument/2006/relationships/hyperlink" Target="https://www.set.or.th/th/market/index/mai/tech" TargetMode="External"/><Relationship Id="rId736" Type="http://schemas.openxmlformats.org/officeDocument/2006/relationships/hyperlink" Target="https://www.set.or.th/th/market/product/stock/quote/MASTER/price" TargetMode="External"/><Relationship Id="rId1061" Type="http://schemas.openxmlformats.org/officeDocument/2006/relationships/hyperlink" Target="https://www.set.or.th/th/market/index/set/tech" TargetMode="External"/><Relationship Id="rId1159" Type="http://schemas.openxmlformats.org/officeDocument/2006/relationships/hyperlink" Target="https://www.set.or.th/th/market/index/mai/service" TargetMode="External"/><Relationship Id="rId1366" Type="http://schemas.openxmlformats.org/officeDocument/2006/relationships/hyperlink" Target="https://www.set.or.th/th/market/index/set/tech" TargetMode="External"/><Relationship Id="rId168" Type="http://schemas.openxmlformats.org/officeDocument/2006/relationships/hyperlink" Target="https://www.set.or.th/th/market/index/mai/consump" TargetMode="External"/><Relationship Id="rId943" Type="http://schemas.openxmlformats.org/officeDocument/2006/relationships/hyperlink" Target="https://www.set.or.th/th/market/product/stock/quote/PPP/factsheet" TargetMode="External"/><Relationship Id="rId1019" Type="http://schemas.openxmlformats.org/officeDocument/2006/relationships/hyperlink" Target="https://www.set.or.th/th/market/index/set/service/helth" TargetMode="External"/><Relationship Id="rId72" Type="http://schemas.openxmlformats.org/officeDocument/2006/relationships/hyperlink" Target="https://www.set.or.th/th/market/product/stock/quote/APCO/factsheet" TargetMode="External"/><Relationship Id="rId375" Type="http://schemas.openxmlformats.org/officeDocument/2006/relationships/hyperlink" Target="https://www.set.or.th/th/market/product/stock/quote/DRT/price" TargetMode="External"/><Relationship Id="rId582" Type="http://schemas.openxmlformats.org/officeDocument/2006/relationships/hyperlink" Target="https://www.set.or.th/th/market/product/stock/quote/JAK/price" TargetMode="External"/><Relationship Id="rId803" Type="http://schemas.openxmlformats.org/officeDocument/2006/relationships/hyperlink" Target="https://www.set.or.th/th/market/product/stock/quote/MPIC/factsheet" TargetMode="External"/><Relationship Id="rId1226" Type="http://schemas.openxmlformats.org/officeDocument/2006/relationships/hyperlink" Target="https://www.set.or.th/th/market/product/stock/quote/STHAI/price" TargetMode="External"/><Relationship Id="rId1433" Type="http://schemas.openxmlformats.org/officeDocument/2006/relationships/hyperlink" Target="https://www.set.or.th/th/market/index/set/service" TargetMode="External"/><Relationship Id="rId3" Type="http://schemas.openxmlformats.org/officeDocument/2006/relationships/hyperlink" Target="https://www.set.or.th/th/market/product/stock/quote/24CS/factsheet" TargetMode="External"/><Relationship Id="rId235" Type="http://schemas.openxmlformats.org/officeDocument/2006/relationships/hyperlink" Target="https://www.set.or.th/th/market/product/stock/quote/CAZ/factsheet" TargetMode="External"/><Relationship Id="rId442" Type="http://schemas.openxmlformats.org/officeDocument/2006/relationships/hyperlink" Target="https://www.set.or.th/th/market/product/stock/quote/FSMART/price" TargetMode="External"/><Relationship Id="rId887" Type="http://schemas.openxmlformats.org/officeDocument/2006/relationships/hyperlink" Target="https://www.set.or.th/th/market/product/stock/quote/ONEE/factsheet" TargetMode="External"/><Relationship Id="rId1072" Type="http://schemas.openxmlformats.org/officeDocument/2006/relationships/hyperlink" Target="https://www.set.or.th/th/market/product/stock/quote/SAWANG/price" TargetMode="External"/><Relationship Id="rId1500" Type="http://schemas.openxmlformats.org/officeDocument/2006/relationships/hyperlink" Target="https://www.set.or.th/th/market/product/stock/quote/ZEN/factsheet" TargetMode="External"/><Relationship Id="rId302" Type="http://schemas.openxmlformats.org/officeDocument/2006/relationships/hyperlink" Target="https://www.set.or.th/th/market/product/stock/quote/CPF/price" TargetMode="External"/><Relationship Id="rId747" Type="http://schemas.openxmlformats.org/officeDocument/2006/relationships/hyperlink" Target="https://www.set.or.th/th/market/product/stock/quote/MC/price" TargetMode="External"/><Relationship Id="rId954" Type="http://schemas.openxmlformats.org/officeDocument/2006/relationships/hyperlink" Target="https://www.set.or.th/th/market/product/stock/quote/PRAKIT/factsheet" TargetMode="External"/><Relationship Id="rId1377" Type="http://schemas.openxmlformats.org/officeDocument/2006/relationships/hyperlink" Target="https://www.set.or.th/th/market/index/set/service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et.or.th/th/market/product/stock/quote/AUCT/factsheet" TargetMode="External"/><Relationship Id="rId671" Type="http://schemas.openxmlformats.org/officeDocument/2006/relationships/hyperlink" Target="https://www.set.or.th/th/market/product/stock/quote/KTIS/factsheet" TargetMode="External"/><Relationship Id="rId769" Type="http://schemas.openxmlformats.org/officeDocument/2006/relationships/hyperlink" Target="https://www.set.or.th/th/market/product/stock/quote/META/factsheet" TargetMode="External"/><Relationship Id="rId976" Type="http://schemas.openxmlformats.org/officeDocument/2006/relationships/hyperlink" Target="https://www.set.or.th/th/market/product/stock/quote/PROEN/factsheet" TargetMode="External"/><Relationship Id="rId1399" Type="http://schemas.openxmlformats.org/officeDocument/2006/relationships/hyperlink" Target="https://www.set.or.th/th/market/product/stock/quote/TVO/price" TargetMode="External"/><Relationship Id="rId21" Type="http://schemas.openxmlformats.org/officeDocument/2006/relationships/hyperlink" Target="https://www.set.or.th/th/market/product/stock/quote/ADVANC/factsheet" TargetMode="External"/><Relationship Id="rId324" Type="http://schemas.openxmlformats.org/officeDocument/2006/relationships/hyperlink" Target="https://www.set.or.th/th/market/index/set/service/comm" TargetMode="External"/><Relationship Id="rId531" Type="http://schemas.openxmlformats.org/officeDocument/2006/relationships/hyperlink" Target="https://www.set.or.th/th/market/product/stock/quote/III/price" TargetMode="External"/><Relationship Id="rId629" Type="http://schemas.openxmlformats.org/officeDocument/2006/relationships/hyperlink" Target="https://www.set.or.th/th/market/product/stock/quote/KASET/price" TargetMode="External"/><Relationship Id="rId1161" Type="http://schemas.openxmlformats.org/officeDocument/2006/relationships/hyperlink" Target="https://www.set.or.th/th/market/product/stock/quote/SMART/price" TargetMode="External"/><Relationship Id="rId1259" Type="http://schemas.openxmlformats.org/officeDocument/2006/relationships/hyperlink" Target="https://www.set.or.th/th/market/product/stock/quote/TACC/factsheet" TargetMode="External"/><Relationship Id="rId1466" Type="http://schemas.openxmlformats.org/officeDocument/2006/relationships/hyperlink" Target="https://www.set.or.th/th/market/product/stock/quote/WICE/price" TargetMode="External"/><Relationship Id="rId170" Type="http://schemas.openxmlformats.org/officeDocument/2006/relationships/hyperlink" Target="https://www.set.or.th/th/market/product/stock/quote/BH/price" TargetMode="External"/><Relationship Id="rId836" Type="http://schemas.openxmlformats.org/officeDocument/2006/relationships/hyperlink" Target="https://www.set.or.th/th/market/index/mai/service" TargetMode="External"/><Relationship Id="rId1021" Type="http://schemas.openxmlformats.org/officeDocument/2006/relationships/hyperlink" Target="https://www.set.or.th/th/market/product/stock/quote/ROCK/price" TargetMode="External"/><Relationship Id="rId1119" Type="http://schemas.openxmlformats.org/officeDocument/2006/relationships/hyperlink" Target="https://www.set.or.th/th/market/index/set/service/tourism" TargetMode="External"/><Relationship Id="rId268" Type="http://schemas.openxmlformats.org/officeDocument/2006/relationships/hyperlink" Target="https://www.set.or.th/th/market/product/stock/quote/CHIC/factsheet" TargetMode="External"/><Relationship Id="rId475" Type="http://schemas.openxmlformats.org/officeDocument/2006/relationships/hyperlink" Target="https://www.set.or.th/th/market/product/stock/quote/GPI/price" TargetMode="External"/><Relationship Id="rId682" Type="http://schemas.openxmlformats.org/officeDocument/2006/relationships/hyperlink" Target="https://www.set.or.th/th/market/product/stock/quote/KYE/price" TargetMode="External"/><Relationship Id="rId903" Type="http://schemas.openxmlformats.org/officeDocument/2006/relationships/hyperlink" Target="https://www.set.or.th/th/market/product/stock/quote/PDJ/price" TargetMode="External"/><Relationship Id="rId1326" Type="http://schemas.openxmlformats.org/officeDocument/2006/relationships/hyperlink" Target="https://www.set.or.th/th/market/product/stock/quote/TMILL/price" TargetMode="External"/><Relationship Id="rId32" Type="http://schemas.openxmlformats.org/officeDocument/2006/relationships/hyperlink" Target="https://www.set.or.th/th/market/index/set/tech/ict" TargetMode="External"/><Relationship Id="rId128" Type="http://schemas.openxmlformats.org/officeDocument/2006/relationships/hyperlink" Target="https://www.set.or.th/th/market/index/set/service/comm" TargetMode="External"/><Relationship Id="rId335" Type="http://schemas.openxmlformats.org/officeDocument/2006/relationships/hyperlink" Target="https://www.set.or.th/th/market/index/set/service/comm" TargetMode="External"/><Relationship Id="rId542" Type="http://schemas.openxmlformats.org/officeDocument/2006/relationships/hyperlink" Target="https://www.set.or.th/th/market/product/stock/quote/ILM/factsheet" TargetMode="External"/><Relationship Id="rId987" Type="http://schemas.openxmlformats.org/officeDocument/2006/relationships/hyperlink" Target="https://www.set.or.th/th/market/index/set/service" TargetMode="External"/><Relationship Id="rId1172" Type="http://schemas.openxmlformats.org/officeDocument/2006/relationships/hyperlink" Target="https://www.set.or.th/th/market/index/set/agro" TargetMode="External"/><Relationship Id="rId181" Type="http://schemas.openxmlformats.org/officeDocument/2006/relationships/hyperlink" Target="https://www.set.or.th/th/market/product/stock/quote/BIOTEC/factsheet" TargetMode="External"/><Relationship Id="rId402" Type="http://schemas.openxmlformats.org/officeDocument/2006/relationships/hyperlink" Target="https://www.set.or.th/th/market/index/mai/consump" TargetMode="External"/><Relationship Id="rId847" Type="http://schemas.openxmlformats.org/officeDocument/2006/relationships/hyperlink" Target="https://www.set.or.th/th/market/index/set/agro/food" TargetMode="External"/><Relationship Id="rId1032" Type="http://schemas.openxmlformats.org/officeDocument/2006/relationships/hyperlink" Target="https://www.set.or.th/th/market/product/stock/quote/RPH/price" TargetMode="External"/><Relationship Id="rId1477" Type="http://schemas.openxmlformats.org/officeDocument/2006/relationships/hyperlink" Target="https://www.set.or.th/th/market/product/stock/quote/WINNER/price" TargetMode="External"/><Relationship Id="rId279" Type="http://schemas.openxmlformats.org/officeDocument/2006/relationships/hyperlink" Target="https://www.set.or.th/th/market/product/stock/quote/CMO/factsheet" TargetMode="External"/><Relationship Id="rId486" Type="http://schemas.openxmlformats.org/officeDocument/2006/relationships/hyperlink" Target="https://www.set.or.th/th/market/product/stock/quote/GRAND/factsheet" TargetMode="External"/><Relationship Id="rId693" Type="http://schemas.openxmlformats.org/officeDocument/2006/relationships/hyperlink" Target="https://www.set.or.th/th/market/product/stock/quote/LEO/price" TargetMode="External"/><Relationship Id="rId707" Type="http://schemas.openxmlformats.org/officeDocument/2006/relationships/hyperlink" Target="https://www.set.or.th/th/market/product/stock/quote/LRH/factsheet" TargetMode="External"/><Relationship Id="rId914" Type="http://schemas.openxmlformats.org/officeDocument/2006/relationships/hyperlink" Target="https://www.set.or.th/th/market/product/stock/quote/PICO/price" TargetMode="External"/><Relationship Id="rId1337" Type="http://schemas.openxmlformats.org/officeDocument/2006/relationships/hyperlink" Target="https://www.set.or.th/th/market/index/set/consump/fashion" TargetMode="External"/><Relationship Id="rId43" Type="http://schemas.openxmlformats.org/officeDocument/2006/relationships/hyperlink" Target="https://www.set.or.th/th/market/product/stock/quote/ALL/factsheet" TargetMode="External"/><Relationship Id="rId139" Type="http://schemas.openxmlformats.org/officeDocument/2006/relationships/hyperlink" Target="https://www.set.or.th/th/market/product/stock/quote/BC/factsheet" TargetMode="External"/><Relationship Id="rId346" Type="http://schemas.openxmlformats.org/officeDocument/2006/relationships/hyperlink" Target="https://www.set.or.th/th/market/index/set/propcon/conmat" TargetMode="External"/><Relationship Id="rId553" Type="http://schemas.openxmlformats.org/officeDocument/2006/relationships/hyperlink" Target="https://www.set.or.th/th/market/product/stock/quote/INSET/price" TargetMode="External"/><Relationship Id="rId760" Type="http://schemas.openxmlformats.org/officeDocument/2006/relationships/hyperlink" Target="https://www.set.or.th/th/market/index/set/service" TargetMode="External"/><Relationship Id="rId998" Type="http://schemas.openxmlformats.org/officeDocument/2006/relationships/hyperlink" Target="https://www.set.or.th/th/market/product/stock/quote/Q-CON/price" TargetMode="External"/><Relationship Id="rId1183" Type="http://schemas.openxmlformats.org/officeDocument/2006/relationships/hyperlink" Target="https://www.set.or.th/th/market/index/set/agro" TargetMode="External"/><Relationship Id="rId1390" Type="http://schemas.openxmlformats.org/officeDocument/2006/relationships/hyperlink" Target="https://www.set.or.th/th/market/index/set/consump/fashion" TargetMode="External"/><Relationship Id="rId1404" Type="http://schemas.openxmlformats.org/officeDocument/2006/relationships/hyperlink" Target="https://www.set.or.th/th/market/index/mai/service" TargetMode="External"/><Relationship Id="rId192" Type="http://schemas.openxmlformats.org/officeDocument/2006/relationships/hyperlink" Target="https://www.set.or.th/th/market/product/stock/quote/BJC/factsheet" TargetMode="External"/><Relationship Id="rId206" Type="http://schemas.openxmlformats.org/officeDocument/2006/relationships/hyperlink" Target="https://www.set.or.th/th/market/product/stock/quote/BR/factsheet" TargetMode="External"/><Relationship Id="rId413" Type="http://schemas.openxmlformats.org/officeDocument/2006/relationships/hyperlink" Target="https://www.set.or.th/th/market/index/set/service" TargetMode="External"/><Relationship Id="rId858" Type="http://schemas.openxmlformats.org/officeDocument/2006/relationships/hyperlink" Target="https://www.set.or.th/th/market/index/set/service/helth" TargetMode="External"/><Relationship Id="rId1043" Type="http://schemas.openxmlformats.org/officeDocument/2006/relationships/hyperlink" Target="https://www.set.or.th/th/market/product/stock/quote/RSP/factsheet" TargetMode="External"/><Relationship Id="rId1488" Type="http://schemas.openxmlformats.org/officeDocument/2006/relationships/hyperlink" Target="https://www.set.or.th/th/market/product/stock/quote/XO/price" TargetMode="External"/><Relationship Id="rId497" Type="http://schemas.openxmlformats.org/officeDocument/2006/relationships/hyperlink" Target="https://www.set.or.th/th/market/index/mai/service" TargetMode="External"/><Relationship Id="rId620" Type="http://schemas.openxmlformats.org/officeDocument/2006/relationships/hyperlink" Target="https://www.set.or.th/th/market/index/set/service/trans" TargetMode="External"/><Relationship Id="rId718" Type="http://schemas.openxmlformats.org/officeDocument/2006/relationships/hyperlink" Target="https://www.set.or.th/th/market/index/set/service/media" TargetMode="External"/><Relationship Id="rId925" Type="http://schemas.openxmlformats.org/officeDocument/2006/relationships/hyperlink" Target="https://www.set.or.th/th/market/index/set/agro" TargetMode="External"/><Relationship Id="rId1250" Type="http://schemas.openxmlformats.org/officeDocument/2006/relationships/hyperlink" Target="https://www.set.or.th/th/market/index/set/tech" TargetMode="External"/><Relationship Id="rId1348" Type="http://schemas.openxmlformats.org/officeDocument/2006/relationships/hyperlink" Target="https://www.set.or.th/th/market/index/set/propcon/conmat" TargetMode="External"/><Relationship Id="rId357" Type="http://schemas.openxmlformats.org/officeDocument/2006/relationships/hyperlink" Target="https://www.set.or.th/th/market/product/stock/quote/DIMET/factsheet" TargetMode="External"/><Relationship Id="rId1110" Type="http://schemas.openxmlformats.org/officeDocument/2006/relationships/hyperlink" Target="https://www.set.or.th/th/market/index/set/agro" TargetMode="External"/><Relationship Id="rId1194" Type="http://schemas.openxmlformats.org/officeDocument/2006/relationships/hyperlink" Target="https://www.set.or.th/th/market/index/set/service" TargetMode="External"/><Relationship Id="rId1208" Type="http://schemas.openxmlformats.org/officeDocument/2006/relationships/hyperlink" Target="https://www.set.or.th/th/market/product/stock/quote/SSS/price" TargetMode="External"/><Relationship Id="rId1415" Type="http://schemas.openxmlformats.org/officeDocument/2006/relationships/hyperlink" Target="https://www.set.or.th/th/market/index/set/propcon/conmat" TargetMode="External"/><Relationship Id="rId54" Type="http://schemas.openxmlformats.org/officeDocument/2006/relationships/hyperlink" Target="https://www.set.or.th/th/market/product/stock/quote/AMARC/price" TargetMode="External"/><Relationship Id="rId217" Type="http://schemas.openxmlformats.org/officeDocument/2006/relationships/hyperlink" Target="https://www.set.or.th/th/market/product/stock/quote/BTG/factsheet" TargetMode="External"/><Relationship Id="rId564" Type="http://schemas.openxmlformats.org/officeDocument/2006/relationships/hyperlink" Target="https://www.set.or.th/th/market/product/stock/quote/IRCP/price" TargetMode="External"/><Relationship Id="rId771" Type="http://schemas.openxmlformats.org/officeDocument/2006/relationships/hyperlink" Target="https://www.set.or.th/th/market/index/set/tech" TargetMode="External"/><Relationship Id="rId869" Type="http://schemas.openxmlformats.org/officeDocument/2006/relationships/hyperlink" Target="https://www.set.or.th/th/market/index/set/consump" TargetMode="External"/><Relationship Id="rId1499" Type="http://schemas.openxmlformats.org/officeDocument/2006/relationships/hyperlink" Target="https://www.set.or.th/th/market/index/set/agro/food" TargetMode="External"/><Relationship Id="rId424" Type="http://schemas.openxmlformats.org/officeDocument/2006/relationships/hyperlink" Target="https://www.set.or.th/th/market/index/set/consump" TargetMode="External"/><Relationship Id="rId631" Type="http://schemas.openxmlformats.org/officeDocument/2006/relationships/hyperlink" Target="https://www.set.or.th/th/market/product/stock/quote/KASET/factsheet" TargetMode="External"/><Relationship Id="rId729" Type="http://schemas.openxmlformats.org/officeDocument/2006/relationships/hyperlink" Target="https://www.set.or.th/th/market/index/set/agro" TargetMode="External"/><Relationship Id="rId1054" Type="http://schemas.openxmlformats.org/officeDocument/2006/relationships/hyperlink" Target="https://www.set.or.th/th/market/index/set/service/comm" TargetMode="External"/><Relationship Id="rId1261" Type="http://schemas.openxmlformats.org/officeDocument/2006/relationships/hyperlink" Target="https://www.set.or.th/th/market/index/mai/propcon" TargetMode="External"/><Relationship Id="rId1359" Type="http://schemas.openxmlformats.org/officeDocument/2006/relationships/hyperlink" Target="https://www.set.or.th/th/market/index/mai/tech" TargetMode="External"/><Relationship Id="rId270" Type="http://schemas.openxmlformats.org/officeDocument/2006/relationships/hyperlink" Target="https://www.set.or.th/th/market/index/set/agro" TargetMode="External"/><Relationship Id="rId936" Type="http://schemas.openxmlformats.org/officeDocument/2006/relationships/hyperlink" Target="https://www.set.or.th/th/market/product/stock/quote/POST/price" TargetMode="External"/><Relationship Id="rId1121" Type="http://schemas.openxmlformats.org/officeDocument/2006/relationships/hyperlink" Target="https://www.set.or.th/th/market/product/stock/quote/SIAM/price" TargetMode="External"/><Relationship Id="rId1219" Type="http://schemas.openxmlformats.org/officeDocument/2006/relationships/hyperlink" Target="https://www.set.or.th/th/market/index/set/propcon" TargetMode="External"/><Relationship Id="rId65" Type="http://schemas.openxmlformats.org/officeDocument/2006/relationships/hyperlink" Target="https://www.set.or.th/th/market/product/stock/quote/AOT/price" TargetMode="External"/><Relationship Id="rId130" Type="http://schemas.openxmlformats.org/officeDocument/2006/relationships/hyperlink" Target="https://www.set.or.th/th/market/product/stock/quote/BA/price" TargetMode="External"/><Relationship Id="rId368" Type="http://schemas.openxmlformats.org/officeDocument/2006/relationships/hyperlink" Target="https://www.set.or.th/th/market/product/stock/quote/DOHOME/price" TargetMode="External"/><Relationship Id="rId575" Type="http://schemas.openxmlformats.org/officeDocument/2006/relationships/hyperlink" Target="https://www.set.or.th/th/market/product/stock/quote/ITEL/price" TargetMode="External"/><Relationship Id="rId782" Type="http://schemas.openxmlformats.org/officeDocument/2006/relationships/hyperlink" Target="https://www.set.or.th/th/market/product/stock/quote/MODERN/price" TargetMode="External"/><Relationship Id="rId1426" Type="http://schemas.openxmlformats.org/officeDocument/2006/relationships/hyperlink" Target="https://www.set.or.th/th/market/index/set/service/media" TargetMode="External"/><Relationship Id="rId228" Type="http://schemas.openxmlformats.org/officeDocument/2006/relationships/hyperlink" Target="https://www.set.or.th/th/market/product/stock/quote/BTW/factsheet" TargetMode="External"/><Relationship Id="rId435" Type="http://schemas.openxmlformats.org/officeDocument/2006/relationships/hyperlink" Target="https://www.set.or.th/th/market/index/set/service" TargetMode="External"/><Relationship Id="rId642" Type="http://schemas.openxmlformats.org/officeDocument/2006/relationships/hyperlink" Target="https://www.set.or.th/th/market/index/set/service/trans" TargetMode="External"/><Relationship Id="rId1065" Type="http://schemas.openxmlformats.org/officeDocument/2006/relationships/hyperlink" Target="https://www.set.or.th/th/market/index/set/agro" TargetMode="External"/><Relationship Id="rId1272" Type="http://schemas.openxmlformats.org/officeDocument/2006/relationships/hyperlink" Target="https://www.set.or.th/th/market/index/set/consump" TargetMode="External"/><Relationship Id="rId281" Type="http://schemas.openxmlformats.org/officeDocument/2006/relationships/hyperlink" Target="https://www.set.or.th/th/market/index/set/service" TargetMode="External"/><Relationship Id="rId502" Type="http://schemas.openxmlformats.org/officeDocument/2006/relationships/hyperlink" Target="https://www.set.or.th/th/market/product/stock/quote/HMPRO/factsheet" TargetMode="External"/><Relationship Id="rId947" Type="http://schemas.openxmlformats.org/officeDocument/2006/relationships/hyperlink" Target="https://www.set.or.th/th/market/product/stock/quote/PR9/price" TargetMode="External"/><Relationship Id="rId1132" Type="http://schemas.openxmlformats.org/officeDocument/2006/relationships/hyperlink" Target="https://www.set.or.th/th/market/index/set/service" TargetMode="External"/><Relationship Id="rId76" Type="http://schemas.openxmlformats.org/officeDocument/2006/relationships/hyperlink" Target="https://www.set.or.th/th/market/product/stock/quote/APURE/price" TargetMode="External"/><Relationship Id="rId141" Type="http://schemas.openxmlformats.org/officeDocument/2006/relationships/hyperlink" Target="https://www.set.or.th/th/market/index/set/service" TargetMode="External"/><Relationship Id="rId379" Type="http://schemas.openxmlformats.org/officeDocument/2006/relationships/hyperlink" Target="https://www.set.or.th/th/market/product/stock/quote/DTAC/price" TargetMode="External"/><Relationship Id="rId586" Type="http://schemas.openxmlformats.org/officeDocument/2006/relationships/hyperlink" Target="https://www.set.or.th/th/market/index/set/tech" TargetMode="External"/><Relationship Id="rId793" Type="http://schemas.openxmlformats.org/officeDocument/2006/relationships/hyperlink" Target="https://www.set.or.th/th/market/product/stock/quote/MORE/price" TargetMode="External"/><Relationship Id="rId807" Type="http://schemas.openxmlformats.org/officeDocument/2006/relationships/hyperlink" Target="https://www.set.or.th/th/market/product/stock/quote/MSC/factsheet" TargetMode="External"/><Relationship Id="rId1437" Type="http://schemas.openxmlformats.org/officeDocument/2006/relationships/hyperlink" Target="https://www.set.or.th/th/market/index/mai/service" TargetMode="External"/><Relationship Id="rId7" Type="http://schemas.openxmlformats.org/officeDocument/2006/relationships/hyperlink" Target="https://www.set.or.th/th/market/product/stock/quote/AAI/price" TargetMode="External"/><Relationship Id="rId239" Type="http://schemas.openxmlformats.org/officeDocument/2006/relationships/hyperlink" Target="https://www.set.or.th/th/market/product/stock/quote/CBG/factsheet" TargetMode="External"/><Relationship Id="rId446" Type="http://schemas.openxmlformats.org/officeDocument/2006/relationships/hyperlink" Target="https://www.set.or.th/th/market/index/set/service" TargetMode="External"/><Relationship Id="rId653" Type="http://schemas.openxmlformats.org/officeDocument/2006/relationships/hyperlink" Target="https://www.set.or.th/th/market/index/set/consump/person" TargetMode="External"/><Relationship Id="rId1076" Type="http://schemas.openxmlformats.org/officeDocument/2006/relationships/hyperlink" Target="https://www.set.or.th/th/market/product/stock/quote/SCC/price" TargetMode="External"/><Relationship Id="rId1283" Type="http://schemas.openxmlformats.org/officeDocument/2006/relationships/hyperlink" Target="https://www.set.or.th/th/market/product/stock/quote/THAI/price" TargetMode="External"/><Relationship Id="rId1490" Type="http://schemas.openxmlformats.org/officeDocument/2006/relationships/hyperlink" Target="https://www.set.or.th/th/market/product/stock/quote/XO/factsheet" TargetMode="External"/><Relationship Id="rId292" Type="http://schemas.openxmlformats.org/officeDocument/2006/relationships/hyperlink" Target="https://www.set.or.th/th/market/index/set/propcon" TargetMode="External"/><Relationship Id="rId306" Type="http://schemas.openxmlformats.org/officeDocument/2006/relationships/hyperlink" Target="https://www.set.or.th/th/market/product/stock/quote/CPH/price" TargetMode="External"/><Relationship Id="rId860" Type="http://schemas.openxmlformats.org/officeDocument/2006/relationships/hyperlink" Target="https://www.set.or.th/th/market/product/stock/quote/NV/price" TargetMode="External"/><Relationship Id="rId958" Type="http://schemas.openxmlformats.org/officeDocument/2006/relationships/hyperlink" Target="https://www.set.or.th/th/market/product/stock/quote/PRG/factsheet" TargetMode="External"/><Relationship Id="rId1143" Type="http://schemas.openxmlformats.org/officeDocument/2006/relationships/hyperlink" Target="https://www.set.or.th/th/market/product/stock/quote/SK/price" TargetMode="External"/><Relationship Id="rId87" Type="http://schemas.openxmlformats.org/officeDocument/2006/relationships/hyperlink" Target="https://www.set.or.th/th/market/product/stock/quote/ARIP/price" TargetMode="External"/><Relationship Id="rId513" Type="http://schemas.openxmlformats.org/officeDocument/2006/relationships/hyperlink" Target="https://www.set.or.th/th/market/product/stock/quote/HUMAN/factsheet" TargetMode="External"/><Relationship Id="rId597" Type="http://schemas.openxmlformats.org/officeDocument/2006/relationships/hyperlink" Target="https://www.set.or.th/th/market/index/set/agro" TargetMode="External"/><Relationship Id="rId720" Type="http://schemas.openxmlformats.org/officeDocument/2006/relationships/hyperlink" Target="https://www.set.or.th/th/market/product/stock/quote/MAJOR/price" TargetMode="External"/><Relationship Id="rId818" Type="http://schemas.openxmlformats.org/officeDocument/2006/relationships/hyperlink" Target="https://www.set.or.th/th/market/product/stock/quote/NC/price" TargetMode="External"/><Relationship Id="rId1350" Type="http://schemas.openxmlformats.org/officeDocument/2006/relationships/hyperlink" Target="https://www.set.or.th/th/market/product/stock/quote/TOG/price" TargetMode="External"/><Relationship Id="rId1448" Type="http://schemas.openxmlformats.org/officeDocument/2006/relationships/hyperlink" Target="https://www.set.or.th/th/market/index/set/agro" TargetMode="External"/><Relationship Id="rId152" Type="http://schemas.openxmlformats.org/officeDocument/2006/relationships/hyperlink" Target="https://www.set.or.th/th/market/index/set/service" TargetMode="External"/><Relationship Id="rId457" Type="http://schemas.openxmlformats.org/officeDocument/2006/relationships/hyperlink" Target="https://www.set.or.th/th/market/index/set/propcon" TargetMode="External"/><Relationship Id="rId1003" Type="http://schemas.openxmlformats.org/officeDocument/2006/relationships/hyperlink" Target="https://www.set.or.th/th/market/index/mai/service" TargetMode="External"/><Relationship Id="rId1087" Type="http://schemas.openxmlformats.org/officeDocument/2006/relationships/hyperlink" Target="https://www.set.or.th/th/market/product/stock/quote/SCM/factsheet" TargetMode="External"/><Relationship Id="rId1210" Type="http://schemas.openxmlformats.org/officeDocument/2006/relationships/hyperlink" Target="https://www.set.or.th/th/market/product/stock/quote/SSS/factsheet" TargetMode="External"/><Relationship Id="rId1294" Type="http://schemas.openxmlformats.org/officeDocument/2006/relationships/hyperlink" Target="https://www.set.or.th/th/market/product/stock/quote/THG/price" TargetMode="External"/><Relationship Id="rId1308" Type="http://schemas.openxmlformats.org/officeDocument/2006/relationships/hyperlink" Target="https://www.set.or.th/th/market/product/stock/quote/TITLE/price" TargetMode="External"/><Relationship Id="rId664" Type="http://schemas.openxmlformats.org/officeDocument/2006/relationships/hyperlink" Target="https://www.set.or.th/th/market/product/stock/quote/KSL/price" TargetMode="External"/><Relationship Id="rId871" Type="http://schemas.openxmlformats.org/officeDocument/2006/relationships/hyperlink" Target="https://www.set.or.th/th/market/product/stock/quote/OCC/factsheet" TargetMode="External"/><Relationship Id="rId969" Type="http://schemas.openxmlformats.org/officeDocument/2006/relationships/hyperlink" Target="https://www.set.or.th/th/market/product/stock/quote/PRM/factsheet" TargetMode="External"/><Relationship Id="rId14" Type="http://schemas.openxmlformats.org/officeDocument/2006/relationships/hyperlink" Target="https://www.set.or.th/th/market/product/stock/quote/AAV/factsheet" TargetMode="External"/><Relationship Id="rId317" Type="http://schemas.openxmlformats.org/officeDocument/2006/relationships/hyperlink" Target="https://www.set.or.th/th/market/product/stock/quote/CPL/factsheet" TargetMode="External"/><Relationship Id="rId524" Type="http://schemas.openxmlformats.org/officeDocument/2006/relationships/hyperlink" Target="https://www.set.or.th/th/market/product/stock/quote/ICHI/factsheet" TargetMode="External"/><Relationship Id="rId731" Type="http://schemas.openxmlformats.org/officeDocument/2006/relationships/hyperlink" Target="https://www.set.or.th/th/market/product/stock/quote/MALEE/factsheet" TargetMode="External"/><Relationship Id="rId1154" Type="http://schemas.openxmlformats.org/officeDocument/2006/relationships/hyperlink" Target="https://www.set.or.th/th/market/product/stock/quote/SKY/price" TargetMode="External"/><Relationship Id="rId1361" Type="http://schemas.openxmlformats.org/officeDocument/2006/relationships/hyperlink" Target="https://www.set.or.th/th/market/product/stock/quote/TR/price" TargetMode="External"/><Relationship Id="rId1459" Type="http://schemas.openxmlformats.org/officeDocument/2006/relationships/hyperlink" Target="https://www.set.or.th/th/market/index/set/service" TargetMode="External"/><Relationship Id="rId98" Type="http://schemas.openxmlformats.org/officeDocument/2006/relationships/hyperlink" Target="https://www.set.or.th/th/market/index/set/service" TargetMode="External"/><Relationship Id="rId163" Type="http://schemas.openxmlformats.org/officeDocument/2006/relationships/hyperlink" Target="https://www.set.or.th/th/market/product/stock/quote/BEYOND/price" TargetMode="External"/><Relationship Id="rId370" Type="http://schemas.openxmlformats.org/officeDocument/2006/relationships/hyperlink" Target="https://www.set.or.th/th/market/index/set/service/comm" TargetMode="External"/><Relationship Id="rId829" Type="http://schemas.openxmlformats.org/officeDocument/2006/relationships/hyperlink" Target="https://www.set.or.th/th/market/index/set/service" TargetMode="External"/><Relationship Id="rId1014" Type="http://schemas.openxmlformats.org/officeDocument/2006/relationships/hyperlink" Target="https://www.set.or.th/th/market/index/set/service" TargetMode="External"/><Relationship Id="rId1221" Type="http://schemas.openxmlformats.org/officeDocument/2006/relationships/hyperlink" Target="https://www.set.or.th/th/market/product/stock/quote/STECH/factsheet" TargetMode="External"/><Relationship Id="rId230" Type="http://schemas.openxmlformats.org/officeDocument/2006/relationships/hyperlink" Target="https://www.set.or.th/th/market/index/set/service" TargetMode="External"/><Relationship Id="rId468" Type="http://schemas.openxmlformats.org/officeDocument/2006/relationships/hyperlink" Target="https://www.set.or.th/th/market/product/stock/quote/GLOCON/price" TargetMode="External"/><Relationship Id="rId675" Type="http://schemas.openxmlformats.org/officeDocument/2006/relationships/hyperlink" Target="https://www.set.or.th/th/market/product/stock/quote/KUN/price" TargetMode="External"/><Relationship Id="rId882" Type="http://schemas.openxmlformats.org/officeDocument/2006/relationships/hyperlink" Target="https://www.set.or.th/th/market/index/set/agro/food" TargetMode="External"/><Relationship Id="rId1098" Type="http://schemas.openxmlformats.org/officeDocument/2006/relationships/hyperlink" Target="https://www.set.or.th/th/market/product/stock/quote/SE/factsheet" TargetMode="External"/><Relationship Id="rId1319" Type="http://schemas.openxmlformats.org/officeDocument/2006/relationships/hyperlink" Target="https://www.set.or.th/th/market/product/stock/quote/TKS/price" TargetMode="External"/><Relationship Id="rId25" Type="http://schemas.openxmlformats.org/officeDocument/2006/relationships/hyperlink" Target="https://www.set.or.th/th/market/product/stock/quote/AFC/factsheet" TargetMode="External"/><Relationship Id="rId328" Type="http://schemas.openxmlformats.org/officeDocument/2006/relationships/hyperlink" Target="https://www.set.or.th/th/market/product/stock/quote/CRD/factsheet" TargetMode="External"/><Relationship Id="rId535" Type="http://schemas.openxmlformats.org/officeDocument/2006/relationships/hyperlink" Target="https://www.set.or.th/th/market/product/stock/quote/ILINK/price" TargetMode="External"/><Relationship Id="rId742" Type="http://schemas.openxmlformats.org/officeDocument/2006/relationships/hyperlink" Target="https://www.set.or.th/th/market/product/stock/quote/MATCH/factsheet" TargetMode="External"/><Relationship Id="rId1165" Type="http://schemas.openxmlformats.org/officeDocument/2006/relationships/hyperlink" Target="https://www.set.or.th/th/market/index/mai/consump" TargetMode="External"/><Relationship Id="rId1372" Type="http://schemas.openxmlformats.org/officeDocument/2006/relationships/hyperlink" Target="https://www.set.or.th/th/market/product/stock/quote/TSR/price" TargetMode="External"/><Relationship Id="rId174" Type="http://schemas.openxmlformats.org/officeDocument/2006/relationships/hyperlink" Target="https://www.set.or.th/th/market/product/stock/quote/BIG/price" TargetMode="External"/><Relationship Id="rId381" Type="http://schemas.openxmlformats.org/officeDocument/2006/relationships/hyperlink" Target="https://www.set.or.th/th/market/index/set/tech/ict" TargetMode="External"/><Relationship Id="rId602" Type="http://schemas.openxmlformats.org/officeDocument/2006/relationships/hyperlink" Target="https://www.set.or.th/th/market/index/set/service/media" TargetMode="External"/><Relationship Id="rId1025" Type="http://schemas.openxmlformats.org/officeDocument/2006/relationships/hyperlink" Target="https://www.set.or.th/th/market/product/stock/quote/ROH/price" TargetMode="External"/><Relationship Id="rId1232" Type="http://schemas.openxmlformats.org/officeDocument/2006/relationships/hyperlink" Target="https://www.set.or.th/th/market/index/set/consump/fashion" TargetMode="External"/><Relationship Id="rId241" Type="http://schemas.openxmlformats.org/officeDocument/2006/relationships/hyperlink" Target="https://www.set.or.th/th/market/index/set/propcon" TargetMode="External"/><Relationship Id="rId479" Type="http://schemas.openxmlformats.org/officeDocument/2006/relationships/hyperlink" Target="https://www.set.or.th/th/market/product/stock/quote/GRAMMY/price" TargetMode="External"/><Relationship Id="rId686" Type="http://schemas.openxmlformats.org/officeDocument/2006/relationships/hyperlink" Target="https://www.set.or.th/th/market/product/stock/quote/L&amp;E/price" TargetMode="External"/><Relationship Id="rId893" Type="http://schemas.openxmlformats.org/officeDocument/2006/relationships/hyperlink" Target="https://www.set.or.th/th/market/index/mai/service" TargetMode="External"/><Relationship Id="rId907" Type="http://schemas.openxmlformats.org/officeDocument/2006/relationships/hyperlink" Target="https://www.set.or.th/th/market/product/stock/quote/PG/price" TargetMode="External"/><Relationship Id="rId36" Type="http://schemas.openxmlformats.org/officeDocument/2006/relationships/hyperlink" Target="https://www.set.or.th/th/market/index/set/consump/home" TargetMode="External"/><Relationship Id="rId339" Type="http://schemas.openxmlformats.org/officeDocument/2006/relationships/hyperlink" Target="https://www.set.or.th/th/market/product/stock/quote/D/factsheet" TargetMode="External"/><Relationship Id="rId546" Type="http://schemas.openxmlformats.org/officeDocument/2006/relationships/hyperlink" Target="https://www.set.or.th/th/market/product/stock/quote/IND/price" TargetMode="External"/><Relationship Id="rId753" Type="http://schemas.openxmlformats.org/officeDocument/2006/relationships/hyperlink" Target="https://www.set.or.th/th/market/index/set/service/helth" TargetMode="External"/><Relationship Id="rId1176" Type="http://schemas.openxmlformats.org/officeDocument/2006/relationships/hyperlink" Target="https://www.set.or.th/th/market/index/set/service" TargetMode="External"/><Relationship Id="rId1383" Type="http://schemas.openxmlformats.org/officeDocument/2006/relationships/hyperlink" Target="https://www.set.or.th/th/market/product/stock/quote/TTA/factsheet" TargetMode="External"/><Relationship Id="rId101" Type="http://schemas.openxmlformats.org/officeDocument/2006/relationships/hyperlink" Target="https://www.set.or.th/th/market/product/stock/quote/ASIAN/price" TargetMode="External"/><Relationship Id="rId185" Type="http://schemas.openxmlformats.org/officeDocument/2006/relationships/hyperlink" Target="https://www.set.or.th/th/market/product/stock/quote/BIZ/price" TargetMode="External"/><Relationship Id="rId406" Type="http://schemas.openxmlformats.org/officeDocument/2006/relationships/hyperlink" Target="https://www.set.or.th/th/market/index/set/service/helth" TargetMode="External"/><Relationship Id="rId960" Type="http://schemas.openxmlformats.org/officeDocument/2006/relationships/hyperlink" Target="https://www.set.or.th/th/market/index/mai/propcon" TargetMode="External"/><Relationship Id="rId1036" Type="http://schemas.openxmlformats.org/officeDocument/2006/relationships/hyperlink" Target="https://www.set.or.th/th/market/product/stock/quote/RS/price" TargetMode="External"/><Relationship Id="rId1243" Type="http://schemas.openxmlformats.org/officeDocument/2006/relationships/hyperlink" Target="https://www.set.or.th/th/market/index/mai/propcon" TargetMode="External"/><Relationship Id="rId392" Type="http://schemas.openxmlformats.org/officeDocument/2006/relationships/hyperlink" Target="https://www.set.or.th/th/market/index/set/service" TargetMode="External"/><Relationship Id="rId613" Type="http://schemas.openxmlformats.org/officeDocument/2006/relationships/hyperlink" Target="https://www.set.or.th/th/market/index/set/tech/ict" TargetMode="External"/><Relationship Id="rId697" Type="http://schemas.openxmlformats.org/officeDocument/2006/relationships/hyperlink" Target="https://www.set.or.th/th/market/index/set/service" TargetMode="External"/><Relationship Id="rId820" Type="http://schemas.openxmlformats.org/officeDocument/2006/relationships/hyperlink" Target="https://www.set.or.th/th/market/index/set/consump/fashion" TargetMode="External"/><Relationship Id="rId918" Type="http://schemas.openxmlformats.org/officeDocument/2006/relationships/hyperlink" Target="https://www.set.or.th/th/market/index/set/service" TargetMode="External"/><Relationship Id="rId1450" Type="http://schemas.openxmlformats.org/officeDocument/2006/relationships/hyperlink" Target="https://www.set.or.th/th/market/product/stock/quote/W/factsheet" TargetMode="External"/><Relationship Id="rId252" Type="http://schemas.openxmlformats.org/officeDocument/2006/relationships/hyperlink" Target="https://www.set.or.th/th/market/index/set/agro" TargetMode="External"/><Relationship Id="rId1103" Type="http://schemas.openxmlformats.org/officeDocument/2006/relationships/hyperlink" Target="https://www.set.or.th/th/market/index/set/service" TargetMode="External"/><Relationship Id="rId1187" Type="http://schemas.openxmlformats.org/officeDocument/2006/relationships/hyperlink" Target="https://www.set.or.th/th/market/index/mai/service" TargetMode="External"/><Relationship Id="rId1310" Type="http://schemas.openxmlformats.org/officeDocument/2006/relationships/hyperlink" Target="https://www.set.or.th/th/market/product/stock/quote/TITLE/factsheet" TargetMode="External"/><Relationship Id="rId1408" Type="http://schemas.openxmlformats.org/officeDocument/2006/relationships/hyperlink" Target="https://www.set.or.th/th/market/index/set/tech/ict" TargetMode="External"/><Relationship Id="rId47" Type="http://schemas.openxmlformats.org/officeDocument/2006/relationships/hyperlink" Target="https://www.set.or.th/th/market/product/stock/quote/ALT/price" TargetMode="External"/><Relationship Id="rId112" Type="http://schemas.openxmlformats.org/officeDocument/2006/relationships/hyperlink" Target="https://www.set.or.th/th/market/product/stock/quote/AU/price" TargetMode="External"/><Relationship Id="rId557" Type="http://schemas.openxmlformats.org/officeDocument/2006/relationships/hyperlink" Target="https://www.set.or.th/th/market/product/stock/quote/INTUCH/price" TargetMode="External"/><Relationship Id="rId764" Type="http://schemas.openxmlformats.org/officeDocument/2006/relationships/hyperlink" Target="https://www.set.or.th/th/market/index/set/service" TargetMode="External"/><Relationship Id="rId971" Type="http://schemas.openxmlformats.org/officeDocument/2006/relationships/hyperlink" Target="https://www.set.or.th/th/market/index/set/service" TargetMode="External"/><Relationship Id="rId1394" Type="http://schemas.openxmlformats.org/officeDocument/2006/relationships/hyperlink" Target="https://www.set.or.th/th/market/index/set/agro/food" TargetMode="External"/><Relationship Id="rId196" Type="http://schemas.openxmlformats.org/officeDocument/2006/relationships/hyperlink" Target="https://www.set.or.th/th/market/product/stock/quote/BLISS/price" TargetMode="External"/><Relationship Id="rId417" Type="http://schemas.openxmlformats.org/officeDocument/2006/relationships/hyperlink" Target="https://www.set.or.th/th/market/index/mai/service" TargetMode="External"/><Relationship Id="rId624" Type="http://schemas.openxmlformats.org/officeDocument/2006/relationships/hyperlink" Target="https://www.set.or.th/th/market/product/stock/quote/K/factsheet" TargetMode="External"/><Relationship Id="rId831" Type="http://schemas.openxmlformats.org/officeDocument/2006/relationships/hyperlink" Target="https://www.set.or.th/th/market/product/stock/quote/NEW/factsheet" TargetMode="External"/><Relationship Id="rId1047" Type="http://schemas.openxmlformats.org/officeDocument/2006/relationships/hyperlink" Target="https://www.set.or.th/th/market/product/stock/quote/S&amp;J/factsheet" TargetMode="External"/><Relationship Id="rId1254" Type="http://schemas.openxmlformats.org/officeDocument/2006/relationships/hyperlink" Target="https://www.set.or.th/th/market/index/set/tech" TargetMode="External"/><Relationship Id="rId1461" Type="http://schemas.openxmlformats.org/officeDocument/2006/relationships/hyperlink" Target="https://www.set.or.th/th/market/product/stock/quote/WAVE/factsheet" TargetMode="External"/><Relationship Id="rId263" Type="http://schemas.openxmlformats.org/officeDocument/2006/relationships/hyperlink" Target="https://www.set.or.th/th/market/index/set/service" TargetMode="External"/><Relationship Id="rId470" Type="http://schemas.openxmlformats.org/officeDocument/2006/relationships/hyperlink" Target="https://www.set.or.th/th/market/index/set/agro/food" TargetMode="External"/><Relationship Id="rId929" Type="http://schemas.openxmlformats.org/officeDocument/2006/relationships/hyperlink" Target="https://www.set.or.th/th/market/index/set/agro" TargetMode="External"/><Relationship Id="rId1114" Type="http://schemas.openxmlformats.org/officeDocument/2006/relationships/hyperlink" Target="https://www.set.or.th/th/market/index/set/service" TargetMode="External"/><Relationship Id="rId1321" Type="http://schemas.openxmlformats.org/officeDocument/2006/relationships/hyperlink" Target="https://www.set.or.th/th/market/index/set/service/media" TargetMode="External"/><Relationship Id="rId58" Type="http://schemas.openxmlformats.org/officeDocument/2006/relationships/hyperlink" Target="https://www.set.or.th/th/market/index/set/service" TargetMode="External"/><Relationship Id="rId123" Type="http://schemas.openxmlformats.org/officeDocument/2006/relationships/hyperlink" Target="https://www.set.or.th/th/market/index/set/service" TargetMode="External"/><Relationship Id="rId330" Type="http://schemas.openxmlformats.org/officeDocument/2006/relationships/hyperlink" Target="https://www.set.or.th/th/market/index/set/service" TargetMode="External"/><Relationship Id="rId568" Type="http://schemas.openxmlformats.org/officeDocument/2006/relationships/hyperlink" Target="https://www.set.or.th/th/market/index/set/service" TargetMode="External"/><Relationship Id="rId775" Type="http://schemas.openxmlformats.org/officeDocument/2006/relationships/hyperlink" Target="https://www.set.or.th/th/market/index/set/service" TargetMode="External"/><Relationship Id="rId982" Type="http://schemas.openxmlformats.org/officeDocument/2006/relationships/hyperlink" Target="https://www.set.or.th/th/market/product/stock/quote/PROUD/factsheet" TargetMode="External"/><Relationship Id="rId1198" Type="http://schemas.openxmlformats.org/officeDocument/2006/relationships/hyperlink" Target="https://www.set.or.th/th/market/index/mai/tech" TargetMode="External"/><Relationship Id="rId1419" Type="http://schemas.openxmlformats.org/officeDocument/2006/relationships/hyperlink" Target="https://www.set.or.th/th/market/index/set/consump/fashion" TargetMode="External"/><Relationship Id="rId428" Type="http://schemas.openxmlformats.org/officeDocument/2006/relationships/hyperlink" Target="https://www.set.or.th/th/market/index/set/service" TargetMode="External"/><Relationship Id="rId635" Type="http://schemas.openxmlformats.org/officeDocument/2006/relationships/hyperlink" Target="https://www.set.or.th/th/market/product/stock/quote/KBS/factsheet" TargetMode="External"/><Relationship Id="rId842" Type="http://schemas.openxmlformats.org/officeDocument/2006/relationships/hyperlink" Target="https://www.set.or.th/th/market/product/stock/quote/NPK/price" TargetMode="External"/><Relationship Id="rId1058" Type="http://schemas.openxmlformats.org/officeDocument/2006/relationships/hyperlink" Target="https://www.set.or.th/th/market/index/set/tech/ict" TargetMode="External"/><Relationship Id="rId1265" Type="http://schemas.openxmlformats.org/officeDocument/2006/relationships/hyperlink" Target="https://www.set.or.th/th/market/index/set/propcon/conmat" TargetMode="External"/><Relationship Id="rId1472" Type="http://schemas.openxmlformats.org/officeDocument/2006/relationships/hyperlink" Target="https://www.set.or.th/th/market/index/set/propcon/conmat" TargetMode="External"/><Relationship Id="rId274" Type="http://schemas.openxmlformats.org/officeDocument/2006/relationships/hyperlink" Target="https://www.set.or.th/th/market/index/set/agro" TargetMode="External"/><Relationship Id="rId481" Type="http://schemas.openxmlformats.org/officeDocument/2006/relationships/hyperlink" Target="https://www.set.or.th/th/market/index/set/service/media" TargetMode="External"/><Relationship Id="rId702" Type="http://schemas.openxmlformats.org/officeDocument/2006/relationships/hyperlink" Target="https://www.set.or.th/th/market/index/set/service/helth" TargetMode="External"/><Relationship Id="rId1125" Type="http://schemas.openxmlformats.org/officeDocument/2006/relationships/hyperlink" Target="https://www.set.or.th/th/market/product/stock/quote/SICT/price" TargetMode="External"/><Relationship Id="rId1332" Type="http://schemas.openxmlformats.org/officeDocument/2006/relationships/hyperlink" Target="https://www.set.or.th/th/market/product/stock/quote/TNH/price" TargetMode="External"/><Relationship Id="rId69" Type="http://schemas.openxmlformats.org/officeDocument/2006/relationships/hyperlink" Target="https://www.set.or.th/th/market/product/stock/quote/APCO/price" TargetMode="External"/><Relationship Id="rId134" Type="http://schemas.openxmlformats.org/officeDocument/2006/relationships/hyperlink" Target="https://www.set.or.th/th/market/product/stock/quote/BBIK/price" TargetMode="External"/><Relationship Id="rId579" Type="http://schemas.openxmlformats.org/officeDocument/2006/relationships/hyperlink" Target="https://www.set.or.th/th/market/product/stock/quote/ITNS/price" TargetMode="External"/><Relationship Id="rId786" Type="http://schemas.openxmlformats.org/officeDocument/2006/relationships/hyperlink" Target="https://www.set.or.th/th/market/product/stock/quote/MONO/price" TargetMode="External"/><Relationship Id="rId993" Type="http://schemas.openxmlformats.org/officeDocument/2006/relationships/hyperlink" Target="https://www.set.or.th/th/market/product/stock/quote/PT/factsheet" TargetMode="External"/><Relationship Id="rId341" Type="http://schemas.openxmlformats.org/officeDocument/2006/relationships/hyperlink" Target="https://www.set.or.th/th/market/index/set/propcon" TargetMode="External"/><Relationship Id="rId439" Type="http://schemas.openxmlformats.org/officeDocument/2006/relationships/hyperlink" Target="https://www.set.or.th/th/market/index/set/tech" TargetMode="External"/><Relationship Id="rId646" Type="http://schemas.openxmlformats.org/officeDocument/2006/relationships/hyperlink" Target="https://www.set.or.th/th/market/product/stock/quote/KGEN/factsheet" TargetMode="External"/><Relationship Id="rId1069" Type="http://schemas.openxmlformats.org/officeDocument/2006/relationships/hyperlink" Target="https://www.set.or.th/th/market/index/set/agro" TargetMode="External"/><Relationship Id="rId1276" Type="http://schemas.openxmlformats.org/officeDocument/2006/relationships/hyperlink" Target="https://www.set.or.th/th/market/index/set/agro" TargetMode="External"/><Relationship Id="rId1483" Type="http://schemas.openxmlformats.org/officeDocument/2006/relationships/hyperlink" Target="https://www.set.or.th/th/market/product/stock/quote/WORK/factsheet" TargetMode="External"/><Relationship Id="rId201" Type="http://schemas.openxmlformats.org/officeDocument/2006/relationships/hyperlink" Target="https://www.set.or.th/th/market/index/mai/service" TargetMode="External"/><Relationship Id="rId285" Type="http://schemas.openxmlformats.org/officeDocument/2006/relationships/hyperlink" Target="https://www.set.or.th/th/market/index/set/service" TargetMode="External"/><Relationship Id="rId506" Type="http://schemas.openxmlformats.org/officeDocument/2006/relationships/hyperlink" Target="https://www.set.or.th/th/market/product/stock/quote/HTC/price" TargetMode="External"/><Relationship Id="rId853" Type="http://schemas.openxmlformats.org/officeDocument/2006/relationships/hyperlink" Target="https://www.set.or.th/th/market/product/stock/quote/NTSC/price" TargetMode="External"/><Relationship Id="rId1136" Type="http://schemas.openxmlformats.org/officeDocument/2006/relationships/hyperlink" Target="https://www.set.or.th/th/market/index/set/tech" TargetMode="External"/><Relationship Id="rId492" Type="http://schemas.openxmlformats.org/officeDocument/2006/relationships/hyperlink" Target="https://www.set.or.th/th/market/product/stock/quote/HARN/factsheet" TargetMode="External"/><Relationship Id="rId713" Type="http://schemas.openxmlformats.org/officeDocument/2006/relationships/hyperlink" Target="https://www.set.or.th/th/market/index/set/agro" TargetMode="External"/><Relationship Id="rId797" Type="http://schemas.openxmlformats.org/officeDocument/2006/relationships/hyperlink" Target="https://www.set.or.th/th/market/index/set/service" TargetMode="External"/><Relationship Id="rId920" Type="http://schemas.openxmlformats.org/officeDocument/2006/relationships/hyperlink" Target="https://www.set.or.th/th/market/product/stock/quote/PLANB/factsheet" TargetMode="External"/><Relationship Id="rId1343" Type="http://schemas.openxmlformats.org/officeDocument/2006/relationships/hyperlink" Target="https://www.set.or.th/th/market/index/set/consump" TargetMode="External"/><Relationship Id="rId145" Type="http://schemas.openxmlformats.org/officeDocument/2006/relationships/hyperlink" Target="https://www.set.or.th/th/market/index/set/service" TargetMode="External"/><Relationship Id="rId352" Type="http://schemas.openxmlformats.org/officeDocument/2006/relationships/hyperlink" Target="https://www.set.or.th/th/market/product/stock/quote/DHOUSE/price" TargetMode="External"/><Relationship Id="rId1203" Type="http://schemas.openxmlformats.org/officeDocument/2006/relationships/hyperlink" Target="https://www.set.or.th/th/market/product/stock/quote/SSC/factsheet" TargetMode="External"/><Relationship Id="rId1287" Type="http://schemas.openxmlformats.org/officeDocument/2006/relationships/hyperlink" Target="https://www.set.or.th/th/market/product/stock/quote/THANA/price" TargetMode="External"/><Relationship Id="rId1410" Type="http://schemas.openxmlformats.org/officeDocument/2006/relationships/hyperlink" Target="https://www.set.or.th/th/market/product/stock/quote/UBA/price" TargetMode="External"/><Relationship Id="rId212" Type="http://schemas.openxmlformats.org/officeDocument/2006/relationships/hyperlink" Target="https://www.set.or.th/th/market/index/mai/propcon" TargetMode="External"/><Relationship Id="rId657" Type="http://schemas.openxmlformats.org/officeDocument/2006/relationships/hyperlink" Target="https://www.set.or.th/th/market/product/stock/quote/KK/factsheet" TargetMode="External"/><Relationship Id="rId864" Type="http://schemas.openxmlformats.org/officeDocument/2006/relationships/hyperlink" Target="https://www.set.or.th/th/market/product/stock/quote/NYT/price" TargetMode="External"/><Relationship Id="rId1494" Type="http://schemas.openxmlformats.org/officeDocument/2006/relationships/hyperlink" Target="https://www.set.or.th/th/market/product/stock/quote/YONG/price" TargetMode="External"/><Relationship Id="rId296" Type="http://schemas.openxmlformats.org/officeDocument/2006/relationships/hyperlink" Target="https://www.set.or.th/th/market/index/set/service" TargetMode="External"/><Relationship Id="rId517" Type="http://schemas.openxmlformats.org/officeDocument/2006/relationships/hyperlink" Target="https://www.set.or.th/th/market/product/stock/quote/ICC/price" TargetMode="External"/><Relationship Id="rId724" Type="http://schemas.openxmlformats.org/officeDocument/2006/relationships/hyperlink" Target="https://www.set.or.th/th/market/product/stock/quote/MAKRO/price" TargetMode="External"/><Relationship Id="rId931" Type="http://schemas.openxmlformats.org/officeDocument/2006/relationships/hyperlink" Target="https://www.set.or.th/th/market/product/stock/quote/PM/factsheet" TargetMode="External"/><Relationship Id="rId1147" Type="http://schemas.openxmlformats.org/officeDocument/2006/relationships/hyperlink" Target="https://www.set.or.th/th/market/index/set/propcon" TargetMode="External"/><Relationship Id="rId1354" Type="http://schemas.openxmlformats.org/officeDocument/2006/relationships/hyperlink" Target="https://www.set.or.th/th/market/product/stock/quote/TPIPL/price" TargetMode="External"/><Relationship Id="rId60" Type="http://schemas.openxmlformats.org/officeDocument/2006/relationships/hyperlink" Target="https://www.set.or.th/th/market/product/stock/quote/AMARIN/factsheet" TargetMode="External"/><Relationship Id="rId156" Type="http://schemas.openxmlformats.org/officeDocument/2006/relationships/hyperlink" Target="https://www.set.or.th/th/market/index/set/service" TargetMode="External"/><Relationship Id="rId363" Type="http://schemas.openxmlformats.org/officeDocument/2006/relationships/hyperlink" Target="https://www.set.or.th/th/market/index/set/service/trans" TargetMode="External"/><Relationship Id="rId570" Type="http://schemas.openxmlformats.org/officeDocument/2006/relationships/hyperlink" Target="https://www.set.or.th/th/market/product/stock/quote/IT/factsheet" TargetMode="External"/><Relationship Id="rId1007" Type="http://schemas.openxmlformats.org/officeDocument/2006/relationships/hyperlink" Target="https://www.set.or.th/th/market/index/set/service/helth" TargetMode="External"/><Relationship Id="rId1214" Type="http://schemas.openxmlformats.org/officeDocument/2006/relationships/hyperlink" Target="https://www.set.or.th/th/market/product/stock/quote/SST/factsheet" TargetMode="External"/><Relationship Id="rId1421" Type="http://schemas.openxmlformats.org/officeDocument/2006/relationships/hyperlink" Target="https://www.set.or.th/th/market/product/stock/quote/VCOM/price" TargetMode="External"/><Relationship Id="rId223" Type="http://schemas.openxmlformats.org/officeDocument/2006/relationships/hyperlink" Target="https://www.set.or.th/th/market/index/set/service" TargetMode="External"/><Relationship Id="rId430" Type="http://schemas.openxmlformats.org/officeDocument/2006/relationships/hyperlink" Target="https://www.set.or.th/th/market/product/stock/quote/FE/factsheet" TargetMode="External"/><Relationship Id="rId668" Type="http://schemas.openxmlformats.org/officeDocument/2006/relationships/hyperlink" Target="https://www.set.or.th/th/market/product/stock/quote/KTIS/price" TargetMode="External"/><Relationship Id="rId875" Type="http://schemas.openxmlformats.org/officeDocument/2006/relationships/hyperlink" Target="https://www.set.or.th/th/market/product/stock/quote/OGC/factsheet" TargetMode="External"/><Relationship Id="rId1060" Type="http://schemas.openxmlformats.org/officeDocument/2006/relationships/hyperlink" Target="https://www.set.or.th/th/market/product/stock/quote/SAMTEL/price" TargetMode="External"/><Relationship Id="rId1298" Type="http://schemas.openxmlformats.org/officeDocument/2006/relationships/hyperlink" Target="https://www.set.or.th/th/market/product/stock/quote/THMUI/price" TargetMode="External"/><Relationship Id="rId18" Type="http://schemas.openxmlformats.org/officeDocument/2006/relationships/hyperlink" Target="https://www.set.or.th/th/market/product/stock/quote/ADVANC/price" TargetMode="External"/><Relationship Id="rId528" Type="http://schemas.openxmlformats.org/officeDocument/2006/relationships/hyperlink" Target="https://www.set.or.th/th/market/product/stock/quote/IIG/price" TargetMode="External"/><Relationship Id="rId735" Type="http://schemas.openxmlformats.org/officeDocument/2006/relationships/hyperlink" Target="https://www.set.or.th/th/market/product/stock/quote/MANRIN/factsheet" TargetMode="External"/><Relationship Id="rId942" Type="http://schemas.openxmlformats.org/officeDocument/2006/relationships/hyperlink" Target="https://www.set.or.th/th/market/index/set/propcon/conmat" TargetMode="External"/><Relationship Id="rId1158" Type="http://schemas.openxmlformats.org/officeDocument/2006/relationships/hyperlink" Target="https://www.set.or.th/th/market/product/stock/quote/SLM/price" TargetMode="External"/><Relationship Id="rId1365" Type="http://schemas.openxmlformats.org/officeDocument/2006/relationships/hyperlink" Target="https://www.set.or.th/th/market/product/stock/quote/TRUE/price" TargetMode="External"/><Relationship Id="rId167" Type="http://schemas.openxmlformats.org/officeDocument/2006/relationships/hyperlink" Target="https://www.set.or.th/th/market/product/stock/quote/BGT/price" TargetMode="External"/><Relationship Id="rId374" Type="http://schemas.openxmlformats.org/officeDocument/2006/relationships/hyperlink" Target="https://www.set.or.th/th/market/product/stock/quote/DPAINT/factsheet" TargetMode="External"/><Relationship Id="rId581" Type="http://schemas.openxmlformats.org/officeDocument/2006/relationships/hyperlink" Target="https://www.set.or.th/th/market/product/stock/quote/ITNS/factsheet" TargetMode="External"/><Relationship Id="rId1018" Type="http://schemas.openxmlformats.org/officeDocument/2006/relationships/hyperlink" Target="https://www.set.or.th/th/market/index/set/service" TargetMode="External"/><Relationship Id="rId1225" Type="http://schemas.openxmlformats.org/officeDocument/2006/relationships/hyperlink" Target="https://www.set.or.th/th/market/product/stock/quote/STGT/factsheet" TargetMode="External"/><Relationship Id="rId1432" Type="http://schemas.openxmlformats.org/officeDocument/2006/relationships/hyperlink" Target="https://www.set.or.th/th/market/product/stock/quote/VIH/price" TargetMode="External"/><Relationship Id="rId71" Type="http://schemas.openxmlformats.org/officeDocument/2006/relationships/hyperlink" Target="https://www.set.or.th/th/market/index/set/consump/person" TargetMode="External"/><Relationship Id="rId234" Type="http://schemas.openxmlformats.org/officeDocument/2006/relationships/hyperlink" Target="https://www.set.or.th/th/market/index/mai/propcon" TargetMode="External"/><Relationship Id="rId679" Type="http://schemas.openxmlformats.org/officeDocument/2006/relationships/hyperlink" Target="https://www.set.or.th/th/market/index/set/service" TargetMode="External"/><Relationship Id="rId802" Type="http://schemas.openxmlformats.org/officeDocument/2006/relationships/hyperlink" Target="https://www.set.or.th/th/market/index/set/service/media" TargetMode="External"/><Relationship Id="rId886" Type="http://schemas.openxmlformats.org/officeDocument/2006/relationships/hyperlink" Target="https://www.set.or.th/th/market/index/set/service/media" TargetMode="External"/><Relationship Id="rId2" Type="http://schemas.openxmlformats.org/officeDocument/2006/relationships/hyperlink" Target="https://www.set.or.th/th/market/index/mai/propcon" TargetMode="External"/><Relationship Id="rId29" Type="http://schemas.openxmlformats.org/officeDocument/2006/relationships/hyperlink" Target="https://www.set.or.th/th/market/product/stock/quote/AHC/factsheet" TargetMode="External"/><Relationship Id="rId441" Type="http://schemas.openxmlformats.org/officeDocument/2006/relationships/hyperlink" Target="https://www.set.or.th/th/market/product/stock/quote/FORTH/factsheet" TargetMode="External"/><Relationship Id="rId539" Type="http://schemas.openxmlformats.org/officeDocument/2006/relationships/hyperlink" Target="https://www.set.or.th/th/market/product/stock/quote/ILM/price" TargetMode="External"/><Relationship Id="rId746" Type="http://schemas.openxmlformats.org/officeDocument/2006/relationships/hyperlink" Target="https://www.set.or.th/th/market/product/stock/quote/MATI/factsheet" TargetMode="External"/><Relationship Id="rId1071" Type="http://schemas.openxmlformats.org/officeDocument/2006/relationships/hyperlink" Target="https://www.set.or.th/th/market/product/stock/quote/SAUCE/factsheet" TargetMode="External"/><Relationship Id="rId1169" Type="http://schemas.openxmlformats.org/officeDocument/2006/relationships/hyperlink" Target="https://www.set.or.th/th/market/index/set/agro/food" TargetMode="External"/><Relationship Id="rId1376" Type="http://schemas.openxmlformats.org/officeDocument/2006/relationships/hyperlink" Target="https://www.set.or.th/th/market/product/stock/quote/TSTE/price" TargetMode="External"/><Relationship Id="rId178" Type="http://schemas.openxmlformats.org/officeDocument/2006/relationships/hyperlink" Target="https://www.set.or.th/th/market/product/stock/quote/BIOTEC/price" TargetMode="External"/><Relationship Id="rId301" Type="http://schemas.openxmlformats.org/officeDocument/2006/relationships/hyperlink" Target="https://www.set.or.th/th/market/product/stock/quote/CPANEL/factsheet" TargetMode="External"/><Relationship Id="rId953" Type="http://schemas.openxmlformats.org/officeDocument/2006/relationships/hyperlink" Target="https://www.set.or.th/th/market/index/set/service/media" TargetMode="External"/><Relationship Id="rId1029" Type="http://schemas.openxmlformats.org/officeDocument/2006/relationships/hyperlink" Target="https://www.set.or.th/th/market/product/stock/quote/RP/price" TargetMode="External"/><Relationship Id="rId1236" Type="http://schemas.openxmlformats.org/officeDocument/2006/relationships/hyperlink" Target="https://www.set.or.th/th/market/index/set/agro/food" TargetMode="External"/><Relationship Id="rId82" Type="http://schemas.openxmlformats.org/officeDocument/2006/relationships/hyperlink" Target="https://www.set.or.th/th/market/index/set/service/media" TargetMode="External"/><Relationship Id="rId385" Type="http://schemas.openxmlformats.org/officeDocument/2006/relationships/hyperlink" Target="https://www.set.or.th/th/market/index/set/tech/ict" TargetMode="External"/><Relationship Id="rId592" Type="http://schemas.openxmlformats.org/officeDocument/2006/relationships/hyperlink" Target="https://www.set.or.th/th/market/product/stock/quote/JCT/price" TargetMode="External"/><Relationship Id="rId606" Type="http://schemas.openxmlformats.org/officeDocument/2006/relationships/hyperlink" Target="https://www.set.or.th/th/market/index/set/tech/ict" TargetMode="External"/><Relationship Id="rId813" Type="http://schemas.openxmlformats.org/officeDocument/2006/relationships/hyperlink" Target="https://www.set.or.th/th/market/product/stock/quote/MVP/factsheet" TargetMode="External"/><Relationship Id="rId1443" Type="http://schemas.openxmlformats.org/officeDocument/2006/relationships/hyperlink" Target="https://www.set.or.th/th/market/product/stock/quote/VRANDA/price" TargetMode="External"/><Relationship Id="rId245" Type="http://schemas.openxmlformats.org/officeDocument/2006/relationships/hyperlink" Target="https://www.set.or.th/th/market/index/set/service" TargetMode="External"/><Relationship Id="rId452" Type="http://schemas.openxmlformats.org/officeDocument/2006/relationships/hyperlink" Target="https://www.set.or.th/th/market/product/stock/quote/FTI/factsheet" TargetMode="External"/><Relationship Id="rId897" Type="http://schemas.openxmlformats.org/officeDocument/2006/relationships/hyperlink" Target="https://www.set.or.th/th/market/index/set/consump/fashion" TargetMode="External"/><Relationship Id="rId1082" Type="http://schemas.openxmlformats.org/officeDocument/2006/relationships/hyperlink" Target="https://www.set.or.th/th/market/index/set/propcon/conmat" TargetMode="External"/><Relationship Id="rId1303" Type="http://schemas.openxmlformats.org/officeDocument/2006/relationships/hyperlink" Target="https://www.set.or.th/th/market/product/stock/quote/TIGER/factsheet" TargetMode="External"/><Relationship Id="rId105" Type="http://schemas.openxmlformats.org/officeDocument/2006/relationships/hyperlink" Target="https://www.set.or.th/th/market/product/stock/quote/ASIMAR/price" TargetMode="External"/><Relationship Id="rId312" Type="http://schemas.openxmlformats.org/officeDocument/2006/relationships/hyperlink" Target="https://www.set.or.th/th/market/index/set/agro/food" TargetMode="External"/><Relationship Id="rId757" Type="http://schemas.openxmlformats.org/officeDocument/2006/relationships/hyperlink" Target="https://www.set.or.th/th/market/index/set/service/media" TargetMode="External"/><Relationship Id="rId964" Type="http://schemas.openxmlformats.org/officeDocument/2006/relationships/hyperlink" Target="https://www.set.or.th/th/market/index/set/service/helth" TargetMode="External"/><Relationship Id="rId1387" Type="http://schemas.openxmlformats.org/officeDocument/2006/relationships/hyperlink" Target="https://www.set.or.th/th/market/product/stock/quote/TTI/factsheet" TargetMode="External"/><Relationship Id="rId93" Type="http://schemas.openxmlformats.org/officeDocument/2006/relationships/hyperlink" Target="https://www.set.or.th/th/market/product/stock/quote/AS/price" TargetMode="External"/><Relationship Id="rId189" Type="http://schemas.openxmlformats.org/officeDocument/2006/relationships/hyperlink" Target="https://www.set.or.th/th/market/product/stock/quote/BJC/price" TargetMode="External"/><Relationship Id="rId396" Type="http://schemas.openxmlformats.org/officeDocument/2006/relationships/hyperlink" Target="https://www.set.or.th/th/market/index/mai/service" TargetMode="External"/><Relationship Id="rId617" Type="http://schemas.openxmlformats.org/officeDocument/2006/relationships/hyperlink" Target="https://www.set.or.th/th/market/product/stock/quote/JUBILE/factsheet" TargetMode="External"/><Relationship Id="rId824" Type="http://schemas.openxmlformats.org/officeDocument/2006/relationships/hyperlink" Target="https://www.set.or.th/th/market/product/stock/quote/NCL/factsheet" TargetMode="External"/><Relationship Id="rId1247" Type="http://schemas.openxmlformats.org/officeDocument/2006/relationships/hyperlink" Target="https://www.set.or.th/th/market/index/set/service/comm" TargetMode="External"/><Relationship Id="rId1454" Type="http://schemas.openxmlformats.org/officeDocument/2006/relationships/hyperlink" Target="https://www.set.or.th/th/market/product/stock/quote/WACOAL/factsheet" TargetMode="External"/><Relationship Id="rId256" Type="http://schemas.openxmlformats.org/officeDocument/2006/relationships/hyperlink" Target="https://www.set.or.th/th/market/index/set/agro" TargetMode="External"/><Relationship Id="rId463" Type="http://schemas.openxmlformats.org/officeDocument/2006/relationships/hyperlink" Target="https://www.set.or.th/th/market/product/stock/quote/GENCO/factsheet" TargetMode="External"/><Relationship Id="rId670" Type="http://schemas.openxmlformats.org/officeDocument/2006/relationships/hyperlink" Target="https://www.set.or.th/th/market/index/set/agro/food" TargetMode="External"/><Relationship Id="rId1093" Type="http://schemas.openxmlformats.org/officeDocument/2006/relationships/hyperlink" Target="https://www.set.or.th/th/market/index/set/tech" TargetMode="External"/><Relationship Id="rId1107" Type="http://schemas.openxmlformats.org/officeDocument/2006/relationships/hyperlink" Target="https://www.set.or.th/th/market/index/mai/propcon" TargetMode="External"/><Relationship Id="rId1314" Type="http://schemas.openxmlformats.org/officeDocument/2006/relationships/hyperlink" Target="https://www.set.or.th/th/market/product/stock/quote/TKC/factsheet" TargetMode="External"/><Relationship Id="rId116" Type="http://schemas.openxmlformats.org/officeDocument/2006/relationships/hyperlink" Target="https://www.set.or.th/th/market/index/mai/service" TargetMode="External"/><Relationship Id="rId323" Type="http://schemas.openxmlformats.org/officeDocument/2006/relationships/hyperlink" Target="https://www.set.or.th/th/market/index/set/service" TargetMode="External"/><Relationship Id="rId530" Type="http://schemas.openxmlformats.org/officeDocument/2006/relationships/hyperlink" Target="https://www.set.or.th/th/market/product/stock/quote/IIG/factsheet" TargetMode="External"/><Relationship Id="rId768" Type="http://schemas.openxmlformats.org/officeDocument/2006/relationships/hyperlink" Target="https://www.set.or.th/th/market/index/mai/propcon" TargetMode="External"/><Relationship Id="rId975" Type="http://schemas.openxmlformats.org/officeDocument/2006/relationships/hyperlink" Target="https://www.set.or.th/th/market/index/mai/tech" TargetMode="External"/><Relationship Id="rId1160" Type="http://schemas.openxmlformats.org/officeDocument/2006/relationships/hyperlink" Target="https://www.set.or.th/th/market/product/stock/quote/SLM/factsheet" TargetMode="External"/><Relationship Id="rId1398" Type="http://schemas.openxmlformats.org/officeDocument/2006/relationships/hyperlink" Target="https://www.set.or.th/th/market/product/stock/quote/TVDH/factsheet" TargetMode="External"/><Relationship Id="rId20" Type="http://schemas.openxmlformats.org/officeDocument/2006/relationships/hyperlink" Target="https://www.set.or.th/th/market/index/set/tech/ict" TargetMode="External"/><Relationship Id="rId628" Type="http://schemas.openxmlformats.org/officeDocument/2006/relationships/hyperlink" Target="https://www.set.or.th/th/market/product/stock/quote/KAMART/factsheet" TargetMode="External"/><Relationship Id="rId835" Type="http://schemas.openxmlformats.org/officeDocument/2006/relationships/hyperlink" Target="https://www.set.or.th/th/market/product/stock/quote/NINE/price" TargetMode="External"/><Relationship Id="rId1258" Type="http://schemas.openxmlformats.org/officeDocument/2006/relationships/hyperlink" Target="https://www.set.or.th/th/market/index/mai/agro" TargetMode="External"/><Relationship Id="rId1465" Type="http://schemas.openxmlformats.org/officeDocument/2006/relationships/hyperlink" Target="https://www.set.or.th/th/market/product/stock/quote/WFX/factsheet" TargetMode="External"/><Relationship Id="rId267" Type="http://schemas.openxmlformats.org/officeDocument/2006/relationships/hyperlink" Target="https://www.set.or.th/th/market/index/mai/service" TargetMode="External"/><Relationship Id="rId474" Type="http://schemas.openxmlformats.org/officeDocument/2006/relationships/hyperlink" Target="https://www.set.or.th/th/market/product/stock/quote/GLORY/factsheet" TargetMode="External"/><Relationship Id="rId1020" Type="http://schemas.openxmlformats.org/officeDocument/2006/relationships/hyperlink" Target="https://www.set.or.th/th/market/product/stock/quote/RJH/factsheet" TargetMode="External"/><Relationship Id="rId1118" Type="http://schemas.openxmlformats.org/officeDocument/2006/relationships/hyperlink" Target="https://www.set.or.th/th/market/index/set/service" TargetMode="External"/><Relationship Id="rId1325" Type="http://schemas.openxmlformats.org/officeDocument/2006/relationships/hyperlink" Target="https://www.set.or.th/th/market/product/stock/quote/TM/factsheet" TargetMode="External"/><Relationship Id="rId127" Type="http://schemas.openxmlformats.org/officeDocument/2006/relationships/hyperlink" Target="https://www.set.or.th/th/market/index/set/service" TargetMode="External"/><Relationship Id="rId681" Type="http://schemas.openxmlformats.org/officeDocument/2006/relationships/hyperlink" Target="https://www.set.or.th/th/market/product/stock/quote/KWC/factsheet" TargetMode="External"/><Relationship Id="rId779" Type="http://schemas.openxmlformats.org/officeDocument/2006/relationships/hyperlink" Target="https://www.set.or.th/th/market/index/set/agro" TargetMode="External"/><Relationship Id="rId902" Type="http://schemas.openxmlformats.org/officeDocument/2006/relationships/hyperlink" Target="https://www.set.or.th/th/market/product/stock/quote/PB/factsheet" TargetMode="External"/><Relationship Id="rId986" Type="http://schemas.openxmlformats.org/officeDocument/2006/relationships/hyperlink" Target="https://www.set.or.th/th/market/product/stock/quote/PSL/price" TargetMode="External"/><Relationship Id="rId31" Type="http://schemas.openxmlformats.org/officeDocument/2006/relationships/hyperlink" Target="https://www.set.or.th/th/market/index/set/tech" TargetMode="External"/><Relationship Id="rId334" Type="http://schemas.openxmlformats.org/officeDocument/2006/relationships/hyperlink" Target="https://www.set.or.th/th/market/index/set/service" TargetMode="External"/><Relationship Id="rId541" Type="http://schemas.openxmlformats.org/officeDocument/2006/relationships/hyperlink" Target="https://www.set.or.th/th/market/index/set/service/comm" TargetMode="External"/><Relationship Id="rId639" Type="http://schemas.openxmlformats.org/officeDocument/2006/relationships/hyperlink" Target="https://www.set.or.th/th/market/product/stock/quote/KDH/factsheet" TargetMode="External"/><Relationship Id="rId1171" Type="http://schemas.openxmlformats.org/officeDocument/2006/relationships/hyperlink" Target="https://www.set.or.th/th/market/product/stock/quote/SNP/price" TargetMode="External"/><Relationship Id="rId1269" Type="http://schemas.openxmlformats.org/officeDocument/2006/relationships/hyperlink" Target="https://www.set.or.th/th/market/index/set/agro/food" TargetMode="External"/><Relationship Id="rId1476" Type="http://schemas.openxmlformats.org/officeDocument/2006/relationships/hyperlink" Target="https://www.set.or.th/th/market/product/stock/quote/WINMED/factsheet" TargetMode="External"/><Relationship Id="rId180" Type="http://schemas.openxmlformats.org/officeDocument/2006/relationships/hyperlink" Target="https://www.set.or.th/th/market/index/set/service/trans" TargetMode="External"/><Relationship Id="rId278" Type="http://schemas.openxmlformats.org/officeDocument/2006/relationships/hyperlink" Target="https://www.set.or.th/th/market/index/mai/service" TargetMode="External"/><Relationship Id="rId401" Type="http://schemas.openxmlformats.org/officeDocument/2006/relationships/hyperlink" Target="https://www.set.or.th/th/market/product/stock/quote/EFORL/price" TargetMode="External"/><Relationship Id="rId846" Type="http://schemas.openxmlformats.org/officeDocument/2006/relationships/hyperlink" Target="https://www.set.or.th/th/market/index/set/agro" TargetMode="External"/><Relationship Id="rId1031" Type="http://schemas.openxmlformats.org/officeDocument/2006/relationships/hyperlink" Target="https://www.set.or.th/th/market/product/stock/quote/RP/factsheet" TargetMode="External"/><Relationship Id="rId1129" Type="http://schemas.openxmlformats.org/officeDocument/2006/relationships/hyperlink" Target="https://www.set.or.th/th/market/index/mai/tech" TargetMode="External"/><Relationship Id="rId485" Type="http://schemas.openxmlformats.org/officeDocument/2006/relationships/hyperlink" Target="https://www.set.or.th/th/market/index/set/service/tourism" TargetMode="External"/><Relationship Id="rId692" Type="http://schemas.openxmlformats.org/officeDocument/2006/relationships/hyperlink" Target="https://www.set.or.th/th/market/product/stock/quote/LDC/factsheet" TargetMode="External"/><Relationship Id="rId706" Type="http://schemas.openxmlformats.org/officeDocument/2006/relationships/hyperlink" Target="https://www.set.or.th/th/market/index/set/service/tourism" TargetMode="External"/><Relationship Id="rId913" Type="http://schemas.openxmlformats.org/officeDocument/2006/relationships/hyperlink" Target="https://www.set.or.th/th/market/product/stock/quote/PHOL/factsheet" TargetMode="External"/><Relationship Id="rId1336" Type="http://schemas.openxmlformats.org/officeDocument/2006/relationships/hyperlink" Target="https://www.set.or.th/th/market/index/set/consump" TargetMode="External"/><Relationship Id="rId42" Type="http://schemas.openxmlformats.org/officeDocument/2006/relationships/hyperlink" Target="https://www.set.or.th/th/market/index/mai/propcon" TargetMode="External"/><Relationship Id="rId138" Type="http://schemas.openxmlformats.org/officeDocument/2006/relationships/hyperlink" Target="https://www.set.or.th/th/market/index/mai/propcon" TargetMode="External"/><Relationship Id="rId345" Type="http://schemas.openxmlformats.org/officeDocument/2006/relationships/hyperlink" Target="https://www.set.or.th/th/market/index/set/propcon" TargetMode="External"/><Relationship Id="rId552" Type="http://schemas.openxmlformats.org/officeDocument/2006/relationships/hyperlink" Target="https://www.set.or.th/th/market/product/stock/quote/INET/factsheet" TargetMode="External"/><Relationship Id="rId997" Type="http://schemas.openxmlformats.org/officeDocument/2006/relationships/hyperlink" Target="https://www.set.or.th/th/market/product/stock/quote/PTECH/factsheet" TargetMode="External"/><Relationship Id="rId1182" Type="http://schemas.openxmlformats.org/officeDocument/2006/relationships/hyperlink" Target="https://www.set.or.th/th/market/product/stock/quote/SORKON/price" TargetMode="External"/><Relationship Id="rId1403" Type="http://schemas.openxmlformats.org/officeDocument/2006/relationships/hyperlink" Target="https://www.set.or.th/th/market/product/stock/quote/TVT/price" TargetMode="External"/><Relationship Id="rId191" Type="http://schemas.openxmlformats.org/officeDocument/2006/relationships/hyperlink" Target="https://www.set.or.th/th/market/index/set/service/comm" TargetMode="External"/><Relationship Id="rId205" Type="http://schemas.openxmlformats.org/officeDocument/2006/relationships/hyperlink" Target="https://www.set.or.th/th/market/index/set/agro/food" TargetMode="External"/><Relationship Id="rId412" Type="http://schemas.openxmlformats.org/officeDocument/2006/relationships/hyperlink" Target="https://www.set.or.th/th/market/product/stock/quote/ERW/price" TargetMode="External"/><Relationship Id="rId857" Type="http://schemas.openxmlformats.org/officeDocument/2006/relationships/hyperlink" Target="https://www.set.or.th/th/market/index/set/service" TargetMode="External"/><Relationship Id="rId1042" Type="http://schemas.openxmlformats.org/officeDocument/2006/relationships/hyperlink" Target="https://www.set.or.th/th/market/index/set/service/comm" TargetMode="External"/><Relationship Id="rId1487" Type="http://schemas.openxmlformats.org/officeDocument/2006/relationships/hyperlink" Target="https://www.set.or.th/th/market/product/stock/quote/WPH/factsheet" TargetMode="External"/><Relationship Id="rId289" Type="http://schemas.openxmlformats.org/officeDocument/2006/relationships/hyperlink" Target="https://www.set.or.th/th/market/index/mai/tech" TargetMode="External"/><Relationship Id="rId496" Type="http://schemas.openxmlformats.org/officeDocument/2006/relationships/hyperlink" Target="https://www.set.or.th/th/market/product/stock/quote/HL/price" TargetMode="External"/><Relationship Id="rId717" Type="http://schemas.openxmlformats.org/officeDocument/2006/relationships/hyperlink" Target="https://www.set.or.th/th/market/index/set/service" TargetMode="External"/><Relationship Id="rId924" Type="http://schemas.openxmlformats.org/officeDocument/2006/relationships/hyperlink" Target="https://www.set.or.th/th/market/product/stock/quote/PLUS/price" TargetMode="External"/><Relationship Id="rId1347" Type="http://schemas.openxmlformats.org/officeDocument/2006/relationships/hyperlink" Target="https://www.set.or.th/th/market/index/set/propcon" TargetMode="External"/><Relationship Id="rId53" Type="http://schemas.openxmlformats.org/officeDocument/2006/relationships/hyperlink" Target="https://www.set.or.th/th/market/product/stock/quote/AMA/factsheet" TargetMode="External"/><Relationship Id="rId149" Type="http://schemas.openxmlformats.org/officeDocument/2006/relationships/hyperlink" Target="https://www.set.or.th/th/market/index/mai/tech" TargetMode="External"/><Relationship Id="rId356" Type="http://schemas.openxmlformats.org/officeDocument/2006/relationships/hyperlink" Target="https://www.set.or.th/th/market/index/mai/propcon" TargetMode="External"/><Relationship Id="rId563" Type="http://schemas.openxmlformats.org/officeDocument/2006/relationships/hyperlink" Target="https://www.set.or.th/th/market/product/stock/quote/IP/factsheet" TargetMode="External"/><Relationship Id="rId770" Type="http://schemas.openxmlformats.org/officeDocument/2006/relationships/hyperlink" Target="https://www.set.or.th/th/market/product/stock/quote/MFEC/price" TargetMode="External"/><Relationship Id="rId1193" Type="http://schemas.openxmlformats.org/officeDocument/2006/relationships/hyperlink" Target="https://www.set.or.th/th/market/product/stock/quote/SPI/price" TargetMode="External"/><Relationship Id="rId1207" Type="http://schemas.openxmlformats.org/officeDocument/2006/relationships/hyperlink" Target="https://www.set.or.th/th/market/product/stock/quote/SSF/factsheet" TargetMode="External"/><Relationship Id="rId1414" Type="http://schemas.openxmlformats.org/officeDocument/2006/relationships/hyperlink" Target="https://www.set.or.th/th/market/index/set/propcon" TargetMode="External"/><Relationship Id="rId216" Type="http://schemas.openxmlformats.org/officeDocument/2006/relationships/hyperlink" Target="https://www.set.or.th/th/market/index/set/agro/food" TargetMode="External"/><Relationship Id="rId423" Type="http://schemas.openxmlformats.org/officeDocument/2006/relationships/hyperlink" Target="https://www.set.or.th/th/market/product/stock/quote/FANCY/price" TargetMode="External"/><Relationship Id="rId868" Type="http://schemas.openxmlformats.org/officeDocument/2006/relationships/hyperlink" Target="https://www.set.or.th/th/market/product/stock/quote/OCC/price" TargetMode="External"/><Relationship Id="rId1053" Type="http://schemas.openxmlformats.org/officeDocument/2006/relationships/hyperlink" Target="https://www.set.or.th/th/market/index/set/service" TargetMode="External"/><Relationship Id="rId1260" Type="http://schemas.openxmlformats.org/officeDocument/2006/relationships/hyperlink" Target="https://www.set.or.th/th/market/product/stock/quote/TAPAC/price" TargetMode="External"/><Relationship Id="rId1498" Type="http://schemas.openxmlformats.org/officeDocument/2006/relationships/hyperlink" Target="https://www.set.or.th/th/market/index/set/agro" TargetMode="External"/><Relationship Id="rId630" Type="http://schemas.openxmlformats.org/officeDocument/2006/relationships/hyperlink" Target="https://www.set.or.th/th/market/index/mai/agro" TargetMode="External"/><Relationship Id="rId728" Type="http://schemas.openxmlformats.org/officeDocument/2006/relationships/hyperlink" Target="https://www.set.or.th/th/market/product/stock/quote/MALEE/price" TargetMode="External"/><Relationship Id="rId935" Type="http://schemas.openxmlformats.org/officeDocument/2006/relationships/hyperlink" Target="https://www.set.or.th/th/market/product/stock/quote/PORT/factsheet" TargetMode="External"/><Relationship Id="rId1358" Type="http://schemas.openxmlformats.org/officeDocument/2006/relationships/hyperlink" Target="https://www.set.or.th/th/market/product/stock/quote/TPS/price" TargetMode="External"/><Relationship Id="rId64" Type="http://schemas.openxmlformats.org/officeDocument/2006/relationships/hyperlink" Target="https://www.set.or.th/th/market/product/stock/quote/AMR/factsheet" TargetMode="External"/><Relationship Id="rId367" Type="http://schemas.openxmlformats.org/officeDocument/2006/relationships/hyperlink" Target="https://www.set.or.th/th/market/product/stock/quote/DOD/factsheet" TargetMode="External"/><Relationship Id="rId574" Type="http://schemas.openxmlformats.org/officeDocument/2006/relationships/hyperlink" Target="https://www.set.or.th/th/market/product/stock/quote/ITC/factsheet" TargetMode="External"/><Relationship Id="rId1120" Type="http://schemas.openxmlformats.org/officeDocument/2006/relationships/hyperlink" Target="https://www.set.or.th/th/market/product/stock/quote/SHR/factsheet" TargetMode="External"/><Relationship Id="rId1218" Type="http://schemas.openxmlformats.org/officeDocument/2006/relationships/hyperlink" Target="https://www.set.or.th/th/market/product/stock/quote/STECH/price" TargetMode="External"/><Relationship Id="rId1425" Type="http://schemas.openxmlformats.org/officeDocument/2006/relationships/hyperlink" Target="https://www.set.or.th/th/market/index/set/service" TargetMode="External"/><Relationship Id="rId227" Type="http://schemas.openxmlformats.org/officeDocument/2006/relationships/hyperlink" Target="https://www.set.or.th/th/market/index/mai/propcon" TargetMode="External"/><Relationship Id="rId781" Type="http://schemas.openxmlformats.org/officeDocument/2006/relationships/hyperlink" Target="https://www.set.or.th/th/market/product/stock/quote/MINT/factsheet" TargetMode="External"/><Relationship Id="rId879" Type="http://schemas.openxmlformats.org/officeDocument/2006/relationships/hyperlink" Target="https://www.set.or.th/th/market/product/stock/quote/OHTL/factsheet" TargetMode="External"/><Relationship Id="rId434" Type="http://schemas.openxmlformats.org/officeDocument/2006/relationships/hyperlink" Target="https://www.set.or.th/th/market/product/stock/quote/FN/price" TargetMode="External"/><Relationship Id="rId641" Type="http://schemas.openxmlformats.org/officeDocument/2006/relationships/hyperlink" Target="https://www.set.or.th/th/market/index/set/service" TargetMode="External"/><Relationship Id="rId739" Type="http://schemas.openxmlformats.org/officeDocument/2006/relationships/hyperlink" Target="https://www.set.or.th/th/market/product/stock/quote/MATCH/price" TargetMode="External"/><Relationship Id="rId1064" Type="http://schemas.openxmlformats.org/officeDocument/2006/relationships/hyperlink" Target="https://www.set.or.th/th/market/product/stock/quote/SAPPE/price" TargetMode="External"/><Relationship Id="rId1271" Type="http://schemas.openxmlformats.org/officeDocument/2006/relationships/hyperlink" Target="https://www.set.or.th/th/market/product/stock/quote/TCMC/price" TargetMode="External"/><Relationship Id="rId1369" Type="http://schemas.openxmlformats.org/officeDocument/2006/relationships/hyperlink" Target="https://www.set.or.th/th/market/product/stock/quote/TSF/price" TargetMode="External"/><Relationship Id="rId280" Type="http://schemas.openxmlformats.org/officeDocument/2006/relationships/hyperlink" Target="https://www.set.or.th/th/market/product/stock/quote/CMR/price" TargetMode="External"/><Relationship Id="rId501" Type="http://schemas.openxmlformats.org/officeDocument/2006/relationships/hyperlink" Target="https://www.set.or.th/th/market/index/set/service/comm" TargetMode="External"/><Relationship Id="rId946" Type="http://schemas.openxmlformats.org/officeDocument/2006/relationships/hyperlink" Target="https://www.set.or.th/th/market/product/stock/quote/PPS/factsheet" TargetMode="External"/><Relationship Id="rId1131" Type="http://schemas.openxmlformats.org/officeDocument/2006/relationships/hyperlink" Target="https://www.set.or.th/th/market/product/stock/quote/SINGER/price" TargetMode="External"/><Relationship Id="rId1229" Type="http://schemas.openxmlformats.org/officeDocument/2006/relationships/hyperlink" Target="https://www.set.or.th/th/market/product/stock/quote/STHAI/factsheet" TargetMode="External"/><Relationship Id="rId75" Type="http://schemas.openxmlformats.org/officeDocument/2006/relationships/hyperlink" Target="https://www.set.or.th/th/market/product/stock/quote/APP/factsheet" TargetMode="External"/><Relationship Id="rId140" Type="http://schemas.openxmlformats.org/officeDocument/2006/relationships/hyperlink" Target="https://www.set.or.th/th/market/product/stock/quote/BCH/price" TargetMode="External"/><Relationship Id="rId378" Type="http://schemas.openxmlformats.org/officeDocument/2006/relationships/hyperlink" Target="https://www.set.or.th/th/market/product/stock/quote/DRT/factsheet" TargetMode="External"/><Relationship Id="rId585" Type="http://schemas.openxmlformats.org/officeDocument/2006/relationships/hyperlink" Target="https://www.set.or.th/th/market/product/stock/quote/JAS/price" TargetMode="External"/><Relationship Id="rId792" Type="http://schemas.openxmlformats.org/officeDocument/2006/relationships/hyperlink" Target="https://www.set.or.th/th/market/product/stock/quote/MOONG/factsheet" TargetMode="External"/><Relationship Id="rId806" Type="http://schemas.openxmlformats.org/officeDocument/2006/relationships/hyperlink" Target="https://www.set.or.th/th/market/index/set/tech/ict" TargetMode="External"/><Relationship Id="rId1436" Type="http://schemas.openxmlformats.org/officeDocument/2006/relationships/hyperlink" Target="https://www.set.or.th/th/market/product/stock/quote/VL/price" TargetMode="External"/><Relationship Id="rId6" Type="http://schemas.openxmlformats.org/officeDocument/2006/relationships/hyperlink" Target="https://www.set.or.th/th/market/product/stock/quote/A5/factsheet" TargetMode="External"/><Relationship Id="rId238" Type="http://schemas.openxmlformats.org/officeDocument/2006/relationships/hyperlink" Target="https://www.set.or.th/th/market/index/set/agro/food" TargetMode="External"/><Relationship Id="rId445" Type="http://schemas.openxmlformats.org/officeDocument/2006/relationships/hyperlink" Target="https://www.set.or.th/th/market/product/stock/quote/FTE/price" TargetMode="External"/><Relationship Id="rId652" Type="http://schemas.openxmlformats.org/officeDocument/2006/relationships/hyperlink" Target="https://www.set.or.th/th/market/index/set/consump" TargetMode="External"/><Relationship Id="rId1075" Type="http://schemas.openxmlformats.org/officeDocument/2006/relationships/hyperlink" Target="https://www.set.or.th/th/market/product/stock/quote/SAWANG/factsheet" TargetMode="External"/><Relationship Id="rId1282" Type="http://schemas.openxmlformats.org/officeDocument/2006/relationships/hyperlink" Target="https://www.set.or.th/th/market/product/stock/quote/TFMAMA/factsheet" TargetMode="External"/><Relationship Id="rId291" Type="http://schemas.openxmlformats.org/officeDocument/2006/relationships/hyperlink" Target="https://www.set.or.th/th/market/product/stock/quote/COTTO/price" TargetMode="External"/><Relationship Id="rId305" Type="http://schemas.openxmlformats.org/officeDocument/2006/relationships/hyperlink" Target="https://www.set.or.th/th/market/product/stock/quote/CPF/factsheet" TargetMode="External"/><Relationship Id="rId512" Type="http://schemas.openxmlformats.org/officeDocument/2006/relationships/hyperlink" Target="https://www.set.or.th/th/market/index/set/tech/ict" TargetMode="External"/><Relationship Id="rId957" Type="http://schemas.openxmlformats.org/officeDocument/2006/relationships/hyperlink" Target="https://www.set.or.th/th/market/index/set/agro/food" TargetMode="External"/><Relationship Id="rId1142" Type="http://schemas.openxmlformats.org/officeDocument/2006/relationships/hyperlink" Target="https://www.set.or.th/th/market/product/stock/quote/SISB/factsheet" TargetMode="External"/><Relationship Id="rId86" Type="http://schemas.openxmlformats.org/officeDocument/2006/relationships/hyperlink" Target="https://www.set.or.th/th/market/product/stock/quote/ARIN/factsheet" TargetMode="External"/><Relationship Id="rId151" Type="http://schemas.openxmlformats.org/officeDocument/2006/relationships/hyperlink" Target="https://www.set.or.th/th/market/product/stock/quote/BEAUTY/price" TargetMode="External"/><Relationship Id="rId389" Type="http://schemas.openxmlformats.org/officeDocument/2006/relationships/hyperlink" Target="https://www.set.or.th/th/market/index/set/consump/home" TargetMode="External"/><Relationship Id="rId596" Type="http://schemas.openxmlformats.org/officeDocument/2006/relationships/hyperlink" Target="https://www.set.or.th/th/market/product/stock/quote/JDF/price" TargetMode="External"/><Relationship Id="rId817" Type="http://schemas.openxmlformats.org/officeDocument/2006/relationships/hyperlink" Target="https://www.set.or.th/th/market/product/stock/quote/NATION/factsheet" TargetMode="External"/><Relationship Id="rId1002" Type="http://schemas.openxmlformats.org/officeDocument/2006/relationships/hyperlink" Target="https://www.set.or.th/th/market/product/stock/quote/QLT/price" TargetMode="External"/><Relationship Id="rId1447" Type="http://schemas.openxmlformats.org/officeDocument/2006/relationships/hyperlink" Target="https://www.set.or.th/th/market/product/stock/quote/W/price" TargetMode="External"/><Relationship Id="rId249" Type="http://schemas.openxmlformats.org/officeDocument/2006/relationships/hyperlink" Target="https://www.set.or.th/th/market/index/mai/service" TargetMode="External"/><Relationship Id="rId456" Type="http://schemas.openxmlformats.org/officeDocument/2006/relationships/hyperlink" Target="https://www.set.or.th/th/market/product/stock/quote/GEL/price" TargetMode="External"/><Relationship Id="rId663" Type="http://schemas.openxmlformats.org/officeDocument/2006/relationships/hyperlink" Target="https://www.set.or.th/th/market/product/stock/quote/KOOL/factsheet" TargetMode="External"/><Relationship Id="rId870" Type="http://schemas.openxmlformats.org/officeDocument/2006/relationships/hyperlink" Target="https://www.set.or.th/th/market/index/set/consump/person" TargetMode="External"/><Relationship Id="rId1086" Type="http://schemas.openxmlformats.org/officeDocument/2006/relationships/hyperlink" Target="https://www.set.or.th/th/market/index/set/service/comm" TargetMode="External"/><Relationship Id="rId1293" Type="http://schemas.openxmlformats.org/officeDocument/2006/relationships/hyperlink" Target="https://www.set.or.th/th/market/product/stock/quote/THCOM/factsheet" TargetMode="External"/><Relationship Id="rId1307" Type="http://schemas.openxmlformats.org/officeDocument/2006/relationships/hyperlink" Target="https://www.set.or.th/th/market/product/stock/quote/TIPCO/factsheet" TargetMode="External"/><Relationship Id="rId13" Type="http://schemas.openxmlformats.org/officeDocument/2006/relationships/hyperlink" Target="https://www.set.or.th/th/market/index/set/service/trans" TargetMode="External"/><Relationship Id="rId109" Type="http://schemas.openxmlformats.org/officeDocument/2006/relationships/hyperlink" Target="https://www.set.or.th/th/market/product/stock/quote/ATP30/price" TargetMode="External"/><Relationship Id="rId316" Type="http://schemas.openxmlformats.org/officeDocument/2006/relationships/hyperlink" Target="https://www.set.or.th/th/market/index/set/consump/fashion" TargetMode="External"/><Relationship Id="rId523" Type="http://schemas.openxmlformats.org/officeDocument/2006/relationships/hyperlink" Target="https://www.set.or.th/th/market/index/set/agro/food" TargetMode="External"/><Relationship Id="rId968" Type="http://schemas.openxmlformats.org/officeDocument/2006/relationships/hyperlink" Target="https://www.set.or.th/th/market/index/set/service/trans" TargetMode="External"/><Relationship Id="rId1153" Type="http://schemas.openxmlformats.org/officeDocument/2006/relationships/hyperlink" Target="https://www.set.or.th/th/market/product/stock/quote/SKR/factsheet" TargetMode="External"/><Relationship Id="rId97" Type="http://schemas.openxmlformats.org/officeDocument/2006/relationships/hyperlink" Target="https://www.set.or.th/th/market/product/stock/quote/ASIA/price" TargetMode="External"/><Relationship Id="rId730" Type="http://schemas.openxmlformats.org/officeDocument/2006/relationships/hyperlink" Target="https://www.set.or.th/th/market/index/set/agro/food" TargetMode="External"/><Relationship Id="rId828" Type="http://schemas.openxmlformats.org/officeDocument/2006/relationships/hyperlink" Target="https://www.set.or.th/th/market/product/stock/quote/NEW/price" TargetMode="External"/><Relationship Id="rId1013" Type="http://schemas.openxmlformats.org/officeDocument/2006/relationships/hyperlink" Target="https://www.set.or.th/th/market/product/stock/quote/RCL/price" TargetMode="External"/><Relationship Id="rId1360" Type="http://schemas.openxmlformats.org/officeDocument/2006/relationships/hyperlink" Target="https://www.set.or.th/th/market/product/stock/quote/TPS/factsheet" TargetMode="External"/><Relationship Id="rId1458" Type="http://schemas.openxmlformats.org/officeDocument/2006/relationships/hyperlink" Target="https://www.set.or.th/th/market/product/stock/quote/WAVE/price" TargetMode="External"/><Relationship Id="rId162" Type="http://schemas.openxmlformats.org/officeDocument/2006/relationships/hyperlink" Target="https://www.set.or.th/th/market/product/stock/quote/BEM/factsheet" TargetMode="External"/><Relationship Id="rId467" Type="http://schemas.openxmlformats.org/officeDocument/2006/relationships/hyperlink" Target="https://www.set.or.th/th/market/product/stock/quote/GLOBAL/factsheet" TargetMode="External"/><Relationship Id="rId1097" Type="http://schemas.openxmlformats.org/officeDocument/2006/relationships/hyperlink" Target="https://www.set.or.th/th/market/index/mai/service" TargetMode="External"/><Relationship Id="rId1220" Type="http://schemas.openxmlformats.org/officeDocument/2006/relationships/hyperlink" Target="https://www.set.or.th/th/market/index/set/propcon/conmat" TargetMode="External"/><Relationship Id="rId1318" Type="http://schemas.openxmlformats.org/officeDocument/2006/relationships/hyperlink" Target="https://www.set.or.th/th/market/product/stock/quote/TKN/factsheet" TargetMode="External"/><Relationship Id="rId674" Type="http://schemas.openxmlformats.org/officeDocument/2006/relationships/hyperlink" Target="https://www.set.or.th/th/market/product/stock/quote/KTMS/factsheet" TargetMode="External"/><Relationship Id="rId881" Type="http://schemas.openxmlformats.org/officeDocument/2006/relationships/hyperlink" Target="https://www.set.or.th/th/market/index/set/agro" TargetMode="External"/><Relationship Id="rId979" Type="http://schemas.openxmlformats.org/officeDocument/2006/relationships/hyperlink" Target="https://www.set.or.th/th/market/product/stock/quote/PROS/factsheet" TargetMode="External"/><Relationship Id="rId24" Type="http://schemas.openxmlformats.org/officeDocument/2006/relationships/hyperlink" Target="https://www.set.or.th/th/market/index/set/consump/fashion" TargetMode="External"/><Relationship Id="rId327" Type="http://schemas.openxmlformats.org/officeDocument/2006/relationships/hyperlink" Target="https://www.set.or.th/th/market/index/mai/propcon" TargetMode="External"/><Relationship Id="rId534" Type="http://schemas.openxmlformats.org/officeDocument/2006/relationships/hyperlink" Target="https://www.set.or.th/th/market/product/stock/quote/III/factsheet" TargetMode="External"/><Relationship Id="rId741" Type="http://schemas.openxmlformats.org/officeDocument/2006/relationships/hyperlink" Target="https://www.set.or.th/th/market/index/set/service/media" TargetMode="External"/><Relationship Id="rId839" Type="http://schemas.openxmlformats.org/officeDocument/2006/relationships/hyperlink" Target="https://www.set.or.th/th/market/index/set/service" TargetMode="External"/><Relationship Id="rId1164" Type="http://schemas.openxmlformats.org/officeDocument/2006/relationships/hyperlink" Target="https://www.set.or.th/th/market/product/stock/quote/SMD/price" TargetMode="External"/><Relationship Id="rId1371" Type="http://schemas.openxmlformats.org/officeDocument/2006/relationships/hyperlink" Target="https://www.set.or.th/th/market/product/stock/quote/TSF/factsheet" TargetMode="External"/><Relationship Id="rId1469" Type="http://schemas.openxmlformats.org/officeDocument/2006/relationships/hyperlink" Target="https://www.set.or.th/th/market/product/stock/quote/WICE/factsheet" TargetMode="External"/><Relationship Id="rId173" Type="http://schemas.openxmlformats.org/officeDocument/2006/relationships/hyperlink" Target="https://www.set.or.th/th/market/product/stock/quote/BH/factsheet" TargetMode="External"/><Relationship Id="rId380" Type="http://schemas.openxmlformats.org/officeDocument/2006/relationships/hyperlink" Target="https://www.set.or.th/th/market/index/set/tech" TargetMode="External"/><Relationship Id="rId601" Type="http://schemas.openxmlformats.org/officeDocument/2006/relationships/hyperlink" Target="https://www.set.or.th/th/market/index/set/service" TargetMode="External"/><Relationship Id="rId1024" Type="http://schemas.openxmlformats.org/officeDocument/2006/relationships/hyperlink" Target="https://www.set.or.th/th/market/product/stock/quote/ROCK/factsheet" TargetMode="External"/><Relationship Id="rId1231" Type="http://schemas.openxmlformats.org/officeDocument/2006/relationships/hyperlink" Target="https://www.set.or.th/th/market/index/set/consump" TargetMode="External"/><Relationship Id="rId240" Type="http://schemas.openxmlformats.org/officeDocument/2006/relationships/hyperlink" Target="https://www.set.or.th/th/market/product/stock/quote/CCP/price" TargetMode="External"/><Relationship Id="rId478" Type="http://schemas.openxmlformats.org/officeDocument/2006/relationships/hyperlink" Target="https://www.set.or.th/th/market/product/stock/quote/GPI/factsheet" TargetMode="External"/><Relationship Id="rId685" Type="http://schemas.openxmlformats.org/officeDocument/2006/relationships/hyperlink" Target="https://www.set.or.th/th/market/product/stock/quote/KYE/factsheet" TargetMode="External"/><Relationship Id="rId892" Type="http://schemas.openxmlformats.org/officeDocument/2006/relationships/hyperlink" Target="https://www.set.or.th/th/market/product/stock/quote/OTO/price" TargetMode="External"/><Relationship Id="rId906" Type="http://schemas.openxmlformats.org/officeDocument/2006/relationships/hyperlink" Target="https://www.set.or.th/th/market/product/stock/quote/PDJ/factsheet" TargetMode="External"/><Relationship Id="rId1329" Type="http://schemas.openxmlformats.org/officeDocument/2006/relationships/hyperlink" Target="https://www.set.or.th/th/market/product/stock/quote/TNDT/price" TargetMode="External"/><Relationship Id="rId35" Type="http://schemas.openxmlformats.org/officeDocument/2006/relationships/hyperlink" Target="https://www.set.or.th/th/market/index/set/consump" TargetMode="External"/><Relationship Id="rId100" Type="http://schemas.openxmlformats.org/officeDocument/2006/relationships/hyperlink" Target="https://www.set.or.th/th/market/product/stock/quote/ASIA/factsheet" TargetMode="External"/><Relationship Id="rId338" Type="http://schemas.openxmlformats.org/officeDocument/2006/relationships/hyperlink" Target="https://www.set.or.th/th/market/index/mai/service" TargetMode="External"/><Relationship Id="rId545" Type="http://schemas.openxmlformats.org/officeDocument/2006/relationships/hyperlink" Target="https://www.set.or.th/th/market/product/stock/quote/IMH/factsheet" TargetMode="External"/><Relationship Id="rId752" Type="http://schemas.openxmlformats.org/officeDocument/2006/relationships/hyperlink" Target="https://www.set.or.th/th/market/index/set/service" TargetMode="External"/><Relationship Id="rId1175" Type="http://schemas.openxmlformats.org/officeDocument/2006/relationships/hyperlink" Target="https://www.set.or.th/th/market/product/stock/quote/SO/price" TargetMode="External"/><Relationship Id="rId1382" Type="http://schemas.openxmlformats.org/officeDocument/2006/relationships/hyperlink" Target="https://www.set.or.th/th/market/index/set/service/trans" TargetMode="External"/><Relationship Id="rId184" Type="http://schemas.openxmlformats.org/officeDocument/2006/relationships/hyperlink" Target="https://www.set.or.th/th/market/product/stock/quote/BIS/factsheet" TargetMode="External"/><Relationship Id="rId391" Type="http://schemas.openxmlformats.org/officeDocument/2006/relationships/hyperlink" Target="https://www.set.or.th/th/market/product/stock/quote/DUSIT/price" TargetMode="External"/><Relationship Id="rId405" Type="http://schemas.openxmlformats.org/officeDocument/2006/relationships/hyperlink" Target="https://www.set.or.th/th/market/index/set/service" TargetMode="External"/><Relationship Id="rId612" Type="http://schemas.openxmlformats.org/officeDocument/2006/relationships/hyperlink" Target="https://www.set.or.th/th/market/index/set/tech" TargetMode="External"/><Relationship Id="rId1035" Type="http://schemas.openxmlformats.org/officeDocument/2006/relationships/hyperlink" Target="https://www.set.or.th/th/market/product/stock/quote/RPH/factsheet" TargetMode="External"/><Relationship Id="rId1242" Type="http://schemas.openxmlformats.org/officeDocument/2006/relationships/hyperlink" Target="https://www.set.or.th/th/market/product/stock/quote/SVR/price" TargetMode="External"/><Relationship Id="rId251" Type="http://schemas.openxmlformats.org/officeDocument/2006/relationships/hyperlink" Target="https://www.set.or.th/th/market/product/stock/quote/CFRESH/price" TargetMode="External"/><Relationship Id="rId489" Type="http://schemas.openxmlformats.org/officeDocument/2006/relationships/hyperlink" Target="https://www.set.or.th/th/market/product/stock/quote/GSC/factsheet" TargetMode="External"/><Relationship Id="rId696" Type="http://schemas.openxmlformats.org/officeDocument/2006/relationships/hyperlink" Target="https://www.set.or.th/th/market/product/stock/quote/LOXLEY/price" TargetMode="External"/><Relationship Id="rId917" Type="http://schemas.openxmlformats.org/officeDocument/2006/relationships/hyperlink" Target="https://www.set.or.th/th/market/product/stock/quote/PLANB/price" TargetMode="External"/><Relationship Id="rId1102" Type="http://schemas.openxmlformats.org/officeDocument/2006/relationships/hyperlink" Target="https://www.set.or.th/th/market/product/stock/quote/SE-ED/price" TargetMode="External"/><Relationship Id="rId46" Type="http://schemas.openxmlformats.org/officeDocument/2006/relationships/hyperlink" Target="https://www.set.or.th/th/market/product/stock/quote/ALPHAX/factsheet" TargetMode="External"/><Relationship Id="rId349" Type="http://schemas.openxmlformats.org/officeDocument/2006/relationships/hyperlink" Target="https://www.set.or.th/th/market/index/set/consump" TargetMode="External"/><Relationship Id="rId556" Type="http://schemas.openxmlformats.org/officeDocument/2006/relationships/hyperlink" Target="https://www.set.or.th/th/market/product/stock/quote/INSET/factsheet" TargetMode="External"/><Relationship Id="rId763" Type="http://schemas.openxmlformats.org/officeDocument/2006/relationships/hyperlink" Target="https://www.set.or.th/th/market/product/stock/quote/MENA/price" TargetMode="External"/><Relationship Id="rId1186" Type="http://schemas.openxmlformats.org/officeDocument/2006/relationships/hyperlink" Target="https://www.set.or.th/th/market/product/stock/quote/SPA/price" TargetMode="External"/><Relationship Id="rId1393" Type="http://schemas.openxmlformats.org/officeDocument/2006/relationships/hyperlink" Target="https://www.set.or.th/th/market/index/set/agro" TargetMode="External"/><Relationship Id="rId1407" Type="http://schemas.openxmlformats.org/officeDocument/2006/relationships/hyperlink" Target="https://www.set.or.th/th/market/index/set/tech" TargetMode="External"/><Relationship Id="rId111" Type="http://schemas.openxmlformats.org/officeDocument/2006/relationships/hyperlink" Target="https://www.set.or.th/th/market/product/stock/quote/ATP30/factsheet" TargetMode="External"/><Relationship Id="rId195" Type="http://schemas.openxmlformats.org/officeDocument/2006/relationships/hyperlink" Target="https://www.set.or.th/th/market/product/stock/quote/BLESS/factsheet" TargetMode="External"/><Relationship Id="rId209" Type="http://schemas.openxmlformats.org/officeDocument/2006/relationships/hyperlink" Target="https://www.set.or.th/th/market/index/set/agro/food" TargetMode="External"/><Relationship Id="rId416" Type="http://schemas.openxmlformats.org/officeDocument/2006/relationships/hyperlink" Target="https://www.set.or.th/th/market/product/stock/quote/ETE/price" TargetMode="External"/><Relationship Id="rId970" Type="http://schemas.openxmlformats.org/officeDocument/2006/relationships/hyperlink" Target="https://www.set.or.th/th/market/product/stock/quote/PRO/price" TargetMode="External"/><Relationship Id="rId1046" Type="http://schemas.openxmlformats.org/officeDocument/2006/relationships/hyperlink" Target="https://www.set.or.th/th/market/index/set/consump/person" TargetMode="External"/><Relationship Id="rId1253" Type="http://schemas.openxmlformats.org/officeDocument/2006/relationships/hyperlink" Target="https://www.set.or.th/th/market/product/stock/quote/SYNEX/price" TargetMode="External"/><Relationship Id="rId623" Type="http://schemas.openxmlformats.org/officeDocument/2006/relationships/hyperlink" Target="https://www.set.or.th/th/market/index/mai/propcon" TargetMode="External"/><Relationship Id="rId830" Type="http://schemas.openxmlformats.org/officeDocument/2006/relationships/hyperlink" Target="https://www.set.or.th/th/market/index/set/service/helth" TargetMode="External"/><Relationship Id="rId928" Type="http://schemas.openxmlformats.org/officeDocument/2006/relationships/hyperlink" Target="https://www.set.or.th/th/market/product/stock/quote/PM/price" TargetMode="External"/><Relationship Id="rId1460" Type="http://schemas.openxmlformats.org/officeDocument/2006/relationships/hyperlink" Target="https://www.set.or.th/th/market/index/set/service/media" TargetMode="External"/><Relationship Id="rId57" Type="http://schemas.openxmlformats.org/officeDocument/2006/relationships/hyperlink" Target="https://www.set.or.th/th/market/product/stock/quote/AMARIN/price" TargetMode="External"/><Relationship Id="rId262" Type="http://schemas.openxmlformats.org/officeDocument/2006/relationships/hyperlink" Target="https://www.set.or.th/th/market/product/stock/quote/CHG/price" TargetMode="External"/><Relationship Id="rId567" Type="http://schemas.openxmlformats.org/officeDocument/2006/relationships/hyperlink" Target="https://www.set.or.th/th/market/product/stock/quote/IT/price" TargetMode="External"/><Relationship Id="rId1113" Type="http://schemas.openxmlformats.org/officeDocument/2006/relationships/hyperlink" Target="https://www.set.or.th/th/market/product/stock/quote/SHANG/price" TargetMode="External"/><Relationship Id="rId1197" Type="http://schemas.openxmlformats.org/officeDocument/2006/relationships/hyperlink" Target="https://www.set.or.th/th/market/product/stock/quote/SPVI/price" TargetMode="External"/><Relationship Id="rId1320" Type="http://schemas.openxmlformats.org/officeDocument/2006/relationships/hyperlink" Target="https://www.set.or.th/th/market/index/set/service" TargetMode="External"/><Relationship Id="rId1418" Type="http://schemas.openxmlformats.org/officeDocument/2006/relationships/hyperlink" Target="https://www.set.or.th/th/market/index/set/consump" TargetMode="External"/><Relationship Id="rId122" Type="http://schemas.openxmlformats.org/officeDocument/2006/relationships/hyperlink" Target="https://www.set.or.th/th/market/product/stock/quote/B/price" TargetMode="External"/><Relationship Id="rId774" Type="http://schemas.openxmlformats.org/officeDocument/2006/relationships/hyperlink" Target="https://www.set.or.th/th/market/product/stock/quote/MIDA/price" TargetMode="External"/><Relationship Id="rId981" Type="http://schemas.openxmlformats.org/officeDocument/2006/relationships/hyperlink" Target="https://www.set.or.th/th/market/index/mai/propcon" TargetMode="External"/><Relationship Id="rId1057" Type="http://schemas.openxmlformats.org/officeDocument/2006/relationships/hyperlink" Target="https://www.set.or.th/th/market/index/set/tech" TargetMode="External"/><Relationship Id="rId427" Type="http://schemas.openxmlformats.org/officeDocument/2006/relationships/hyperlink" Target="https://www.set.or.th/th/market/product/stock/quote/FE/price" TargetMode="External"/><Relationship Id="rId634" Type="http://schemas.openxmlformats.org/officeDocument/2006/relationships/hyperlink" Target="https://www.set.or.th/th/market/index/set/agro/food" TargetMode="External"/><Relationship Id="rId841" Type="http://schemas.openxmlformats.org/officeDocument/2006/relationships/hyperlink" Target="https://www.set.or.th/th/market/product/stock/quote/NOK/factsheet" TargetMode="External"/><Relationship Id="rId1264" Type="http://schemas.openxmlformats.org/officeDocument/2006/relationships/hyperlink" Target="https://www.set.or.th/th/market/index/set/propcon" TargetMode="External"/><Relationship Id="rId1471" Type="http://schemas.openxmlformats.org/officeDocument/2006/relationships/hyperlink" Target="https://www.set.or.th/th/market/index/set/propcon" TargetMode="External"/><Relationship Id="rId273" Type="http://schemas.openxmlformats.org/officeDocument/2006/relationships/hyperlink" Target="https://www.set.or.th/th/market/product/stock/quote/CM/price" TargetMode="External"/><Relationship Id="rId480" Type="http://schemas.openxmlformats.org/officeDocument/2006/relationships/hyperlink" Target="https://www.set.or.th/th/market/index/set/service" TargetMode="External"/><Relationship Id="rId701" Type="http://schemas.openxmlformats.org/officeDocument/2006/relationships/hyperlink" Target="https://www.set.or.th/th/market/index/set/service" TargetMode="External"/><Relationship Id="rId939" Type="http://schemas.openxmlformats.org/officeDocument/2006/relationships/hyperlink" Target="https://www.set.or.th/th/market/product/stock/quote/POST/factsheet" TargetMode="External"/><Relationship Id="rId1124" Type="http://schemas.openxmlformats.org/officeDocument/2006/relationships/hyperlink" Target="https://www.set.or.th/th/market/product/stock/quote/SIAM/factsheet" TargetMode="External"/><Relationship Id="rId1331" Type="http://schemas.openxmlformats.org/officeDocument/2006/relationships/hyperlink" Target="https://www.set.or.th/th/market/product/stock/quote/TNDT/factsheet" TargetMode="External"/><Relationship Id="rId68" Type="http://schemas.openxmlformats.org/officeDocument/2006/relationships/hyperlink" Target="https://www.set.or.th/th/market/product/stock/quote/AOT/factsheet" TargetMode="External"/><Relationship Id="rId133" Type="http://schemas.openxmlformats.org/officeDocument/2006/relationships/hyperlink" Target="https://www.set.or.th/th/market/product/stock/quote/BA/factsheet" TargetMode="External"/><Relationship Id="rId340" Type="http://schemas.openxmlformats.org/officeDocument/2006/relationships/hyperlink" Target="https://www.set.or.th/th/market/product/stock/quote/DCC/price" TargetMode="External"/><Relationship Id="rId578" Type="http://schemas.openxmlformats.org/officeDocument/2006/relationships/hyperlink" Target="https://www.set.or.th/th/market/product/stock/quote/ITEL/factsheet" TargetMode="External"/><Relationship Id="rId785" Type="http://schemas.openxmlformats.org/officeDocument/2006/relationships/hyperlink" Target="https://www.set.or.th/th/market/product/stock/quote/MODERN/factsheet" TargetMode="External"/><Relationship Id="rId992" Type="http://schemas.openxmlformats.org/officeDocument/2006/relationships/hyperlink" Target="https://www.set.or.th/th/market/index/set/tech/ict" TargetMode="External"/><Relationship Id="rId1429" Type="http://schemas.openxmlformats.org/officeDocument/2006/relationships/hyperlink" Target="https://www.set.or.th/th/market/index/set/service" TargetMode="External"/><Relationship Id="rId200" Type="http://schemas.openxmlformats.org/officeDocument/2006/relationships/hyperlink" Target="https://www.set.or.th/th/market/product/stock/quote/BOL/price" TargetMode="External"/><Relationship Id="rId438" Type="http://schemas.openxmlformats.org/officeDocument/2006/relationships/hyperlink" Target="https://www.set.or.th/th/market/product/stock/quote/FORTH/price" TargetMode="External"/><Relationship Id="rId645" Type="http://schemas.openxmlformats.org/officeDocument/2006/relationships/hyperlink" Target="https://www.set.or.th/th/market/index/mai/service" TargetMode="External"/><Relationship Id="rId852" Type="http://schemas.openxmlformats.org/officeDocument/2006/relationships/hyperlink" Target="https://www.set.or.th/th/market/product/stock/quote/NSL/factsheet" TargetMode="External"/><Relationship Id="rId1068" Type="http://schemas.openxmlformats.org/officeDocument/2006/relationships/hyperlink" Target="https://www.set.or.th/th/market/product/stock/quote/SAUCE/price" TargetMode="External"/><Relationship Id="rId1275" Type="http://schemas.openxmlformats.org/officeDocument/2006/relationships/hyperlink" Target="https://www.set.or.th/th/market/product/stock/quote/TFG/price" TargetMode="External"/><Relationship Id="rId1482" Type="http://schemas.openxmlformats.org/officeDocument/2006/relationships/hyperlink" Target="https://www.set.or.th/th/market/index/set/service/media" TargetMode="External"/><Relationship Id="rId284" Type="http://schemas.openxmlformats.org/officeDocument/2006/relationships/hyperlink" Target="https://www.set.or.th/th/market/product/stock/quote/COM7/price" TargetMode="External"/><Relationship Id="rId491" Type="http://schemas.openxmlformats.org/officeDocument/2006/relationships/hyperlink" Target="https://www.set.or.th/th/market/index/mai/service" TargetMode="External"/><Relationship Id="rId505" Type="http://schemas.openxmlformats.org/officeDocument/2006/relationships/hyperlink" Target="https://www.set.or.th/th/market/product/stock/quote/HPT/factsheet" TargetMode="External"/><Relationship Id="rId712" Type="http://schemas.openxmlformats.org/officeDocument/2006/relationships/hyperlink" Target="https://www.set.or.th/th/market/product/stock/quote/M/price" TargetMode="External"/><Relationship Id="rId1135" Type="http://schemas.openxmlformats.org/officeDocument/2006/relationships/hyperlink" Target="https://www.set.or.th/th/market/product/stock/quote/SIS/price" TargetMode="External"/><Relationship Id="rId1342" Type="http://schemas.openxmlformats.org/officeDocument/2006/relationships/hyperlink" Target="https://www.set.or.th/th/market/product/stock/quote/TNR/price" TargetMode="External"/><Relationship Id="rId79" Type="http://schemas.openxmlformats.org/officeDocument/2006/relationships/hyperlink" Target="https://www.set.or.th/th/market/product/stock/quote/APURE/factsheet" TargetMode="External"/><Relationship Id="rId144" Type="http://schemas.openxmlformats.org/officeDocument/2006/relationships/hyperlink" Target="https://www.set.or.th/th/market/product/stock/quote/BDMS/price" TargetMode="External"/><Relationship Id="rId589" Type="http://schemas.openxmlformats.org/officeDocument/2006/relationships/hyperlink" Target="https://www.set.or.th/th/market/product/stock/quote/JCKH/price" TargetMode="External"/><Relationship Id="rId796" Type="http://schemas.openxmlformats.org/officeDocument/2006/relationships/hyperlink" Target="https://www.set.or.th/th/market/product/stock/quote/MOSHI/price" TargetMode="External"/><Relationship Id="rId1202" Type="http://schemas.openxmlformats.org/officeDocument/2006/relationships/hyperlink" Target="https://www.set.or.th/th/market/index/set/agro/food" TargetMode="External"/><Relationship Id="rId351" Type="http://schemas.openxmlformats.org/officeDocument/2006/relationships/hyperlink" Target="https://www.set.or.th/th/market/product/stock/quote/DDD/factsheet" TargetMode="External"/><Relationship Id="rId449" Type="http://schemas.openxmlformats.org/officeDocument/2006/relationships/hyperlink" Target="https://www.set.or.th/th/market/product/stock/quote/FTI/price" TargetMode="External"/><Relationship Id="rId656" Type="http://schemas.openxmlformats.org/officeDocument/2006/relationships/hyperlink" Target="https://www.set.or.th/th/market/index/mai/service" TargetMode="External"/><Relationship Id="rId863" Type="http://schemas.openxmlformats.org/officeDocument/2006/relationships/hyperlink" Target="https://www.set.or.th/th/market/product/stock/quote/NV/factsheet" TargetMode="External"/><Relationship Id="rId1079" Type="http://schemas.openxmlformats.org/officeDocument/2006/relationships/hyperlink" Target="https://www.set.or.th/th/market/product/stock/quote/SCC/factsheet" TargetMode="External"/><Relationship Id="rId1286" Type="http://schemas.openxmlformats.org/officeDocument/2006/relationships/hyperlink" Target="https://www.set.or.th/th/market/product/stock/quote/THAI/factsheet" TargetMode="External"/><Relationship Id="rId1493" Type="http://schemas.openxmlformats.org/officeDocument/2006/relationships/hyperlink" Target="https://www.set.or.th/th/market/product/stock/quote/YGG/factsheet" TargetMode="External"/><Relationship Id="rId211" Type="http://schemas.openxmlformats.org/officeDocument/2006/relationships/hyperlink" Target="https://www.set.or.th/th/market/product/stock/quote/BSM/price" TargetMode="External"/><Relationship Id="rId295" Type="http://schemas.openxmlformats.org/officeDocument/2006/relationships/hyperlink" Target="https://www.set.or.th/th/market/product/stock/quote/CPALL/price" TargetMode="External"/><Relationship Id="rId309" Type="http://schemas.openxmlformats.org/officeDocument/2006/relationships/hyperlink" Target="https://www.set.or.th/th/market/product/stock/quote/CPH/factsheet" TargetMode="External"/><Relationship Id="rId516" Type="http://schemas.openxmlformats.org/officeDocument/2006/relationships/hyperlink" Target="https://www.set.or.th/th/market/product/stock/quote/HYDRO/factsheet" TargetMode="External"/><Relationship Id="rId1146" Type="http://schemas.openxmlformats.org/officeDocument/2006/relationships/hyperlink" Target="https://www.set.or.th/th/market/product/stock/quote/SKN/price" TargetMode="External"/><Relationship Id="rId723" Type="http://schemas.openxmlformats.org/officeDocument/2006/relationships/hyperlink" Target="https://www.set.or.th/th/market/product/stock/quote/MAJOR/factsheet" TargetMode="External"/><Relationship Id="rId930" Type="http://schemas.openxmlformats.org/officeDocument/2006/relationships/hyperlink" Target="https://www.set.or.th/th/market/index/set/agro/food" TargetMode="External"/><Relationship Id="rId1006" Type="http://schemas.openxmlformats.org/officeDocument/2006/relationships/hyperlink" Target="https://www.set.or.th/th/market/index/set/service" TargetMode="External"/><Relationship Id="rId1353" Type="http://schemas.openxmlformats.org/officeDocument/2006/relationships/hyperlink" Target="https://www.set.or.th/th/market/product/stock/quote/TOG/factsheet" TargetMode="External"/><Relationship Id="rId155" Type="http://schemas.openxmlformats.org/officeDocument/2006/relationships/hyperlink" Target="https://www.set.or.th/th/market/product/stock/quote/BEC/price" TargetMode="External"/><Relationship Id="rId362" Type="http://schemas.openxmlformats.org/officeDocument/2006/relationships/hyperlink" Target="https://www.set.or.th/th/market/index/set/service" TargetMode="External"/><Relationship Id="rId1213" Type="http://schemas.openxmlformats.org/officeDocument/2006/relationships/hyperlink" Target="https://www.set.or.th/th/market/index/set/agro/food" TargetMode="External"/><Relationship Id="rId1297" Type="http://schemas.openxmlformats.org/officeDocument/2006/relationships/hyperlink" Target="https://www.set.or.th/th/market/product/stock/quote/THG/factsheet" TargetMode="External"/><Relationship Id="rId1420" Type="http://schemas.openxmlformats.org/officeDocument/2006/relationships/hyperlink" Target="https://www.set.or.th/th/market/product/stock/quote/UPF/factsheet" TargetMode="External"/><Relationship Id="rId222" Type="http://schemas.openxmlformats.org/officeDocument/2006/relationships/hyperlink" Target="https://www.set.or.th/th/market/product/stock/quote/BTS/price" TargetMode="External"/><Relationship Id="rId667" Type="http://schemas.openxmlformats.org/officeDocument/2006/relationships/hyperlink" Target="https://www.set.or.th/th/market/product/stock/quote/KSL/factsheet" TargetMode="External"/><Relationship Id="rId874" Type="http://schemas.openxmlformats.org/officeDocument/2006/relationships/hyperlink" Target="https://www.set.or.th/th/market/index/set/consump/home" TargetMode="External"/><Relationship Id="rId17" Type="http://schemas.openxmlformats.org/officeDocument/2006/relationships/hyperlink" Target="https://www.set.or.th/th/market/product/stock/quote/ADD/factsheet" TargetMode="External"/><Relationship Id="rId527" Type="http://schemas.openxmlformats.org/officeDocument/2006/relationships/hyperlink" Target="https://www.set.or.th/th/market/product/stock/quote/ICN/factsheet" TargetMode="External"/><Relationship Id="rId734" Type="http://schemas.openxmlformats.org/officeDocument/2006/relationships/hyperlink" Target="https://www.set.or.th/th/market/index/set/service/tourism" TargetMode="External"/><Relationship Id="rId941" Type="http://schemas.openxmlformats.org/officeDocument/2006/relationships/hyperlink" Target="https://www.set.or.th/th/market/index/set/propcon" TargetMode="External"/><Relationship Id="rId1157" Type="http://schemas.openxmlformats.org/officeDocument/2006/relationships/hyperlink" Target="https://www.set.or.th/th/market/product/stock/quote/SKY/factsheet" TargetMode="External"/><Relationship Id="rId1364" Type="http://schemas.openxmlformats.org/officeDocument/2006/relationships/hyperlink" Target="https://www.set.or.th/th/market/product/stock/quote/TR/factsheet" TargetMode="External"/><Relationship Id="rId70" Type="http://schemas.openxmlformats.org/officeDocument/2006/relationships/hyperlink" Target="https://www.set.or.th/th/market/index/set/consump" TargetMode="External"/><Relationship Id="rId166" Type="http://schemas.openxmlformats.org/officeDocument/2006/relationships/hyperlink" Target="https://www.set.or.th/th/market/product/stock/quote/BEYOND/factsheet" TargetMode="External"/><Relationship Id="rId373" Type="http://schemas.openxmlformats.org/officeDocument/2006/relationships/hyperlink" Target="https://www.set.or.th/th/market/index/mai/propcon" TargetMode="External"/><Relationship Id="rId580" Type="http://schemas.openxmlformats.org/officeDocument/2006/relationships/hyperlink" Target="https://www.set.or.th/th/market/index/mai/tech" TargetMode="External"/><Relationship Id="rId801" Type="http://schemas.openxmlformats.org/officeDocument/2006/relationships/hyperlink" Target="https://www.set.or.th/th/market/index/set/service" TargetMode="External"/><Relationship Id="rId1017" Type="http://schemas.openxmlformats.org/officeDocument/2006/relationships/hyperlink" Target="https://www.set.or.th/th/market/product/stock/quote/RJH/price" TargetMode="External"/><Relationship Id="rId1224" Type="http://schemas.openxmlformats.org/officeDocument/2006/relationships/hyperlink" Target="https://www.set.or.th/th/market/index/set/consump/person" TargetMode="External"/><Relationship Id="rId1431" Type="http://schemas.openxmlformats.org/officeDocument/2006/relationships/hyperlink" Target="https://www.set.or.th/th/market/product/stock/quote/VIBHA/factsheet" TargetMode="External"/><Relationship Id="rId1" Type="http://schemas.openxmlformats.org/officeDocument/2006/relationships/hyperlink" Target="https://www.set.or.th/th/market/product/stock/quote/24CS/price" TargetMode="External"/><Relationship Id="rId233" Type="http://schemas.openxmlformats.org/officeDocument/2006/relationships/hyperlink" Target="https://www.set.or.th/th/market/product/stock/quote/CAZ/price" TargetMode="External"/><Relationship Id="rId440" Type="http://schemas.openxmlformats.org/officeDocument/2006/relationships/hyperlink" Target="https://www.set.or.th/th/market/index/set/tech/ict" TargetMode="External"/><Relationship Id="rId678" Type="http://schemas.openxmlformats.org/officeDocument/2006/relationships/hyperlink" Target="https://www.set.or.th/th/market/product/stock/quote/KWC/price" TargetMode="External"/><Relationship Id="rId885" Type="http://schemas.openxmlformats.org/officeDocument/2006/relationships/hyperlink" Target="https://www.set.or.th/th/market/index/set/service" TargetMode="External"/><Relationship Id="rId1070" Type="http://schemas.openxmlformats.org/officeDocument/2006/relationships/hyperlink" Target="https://www.set.or.th/th/market/index/set/agro/food" TargetMode="External"/><Relationship Id="rId28" Type="http://schemas.openxmlformats.org/officeDocument/2006/relationships/hyperlink" Target="https://www.set.or.th/th/market/index/set/service/helth" TargetMode="External"/><Relationship Id="rId300" Type="http://schemas.openxmlformats.org/officeDocument/2006/relationships/hyperlink" Target="https://www.set.or.th/th/market/index/mai/propcon" TargetMode="External"/><Relationship Id="rId538" Type="http://schemas.openxmlformats.org/officeDocument/2006/relationships/hyperlink" Target="https://www.set.or.th/th/market/product/stock/quote/ILINK/factsheet" TargetMode="External"/><Relationship Id="rId745" Type="http://schemas.openxmlformats.org/officeDocument/2006/relationships/hyperlink" Target="https://www.set.or.th/th/market/index/set/service/media" TargetMode="External"/><Relationship Id="rId952" Type="http://schemas.openxmlformats.org/officeDocument/2006/relationships/hyperlink" Target="https://www.set.or.th/th/market/index/set/service" TargetMode="External"/><Relationship Id="rId1168" Type="http://schemas.openxmlformats.org/officeDocument/2006/relationships/hyperlink" Target="https://www.set.or.th/th/market/index/set/agro" TargetMode="External"/><Relationship Id="rId1375" Type="http://schemas.openxmlformats.org/officeDocument/2006/relationships/hyperlink" Target="https://www.set.or.th/th/market/product/stock/quote/TSR/factsheet" TargetMode="External"/><Relationship Id="rId81" Type="http://schemas.openxmlformats.org/officeDocument/2006/relationships/hyperlink" Target="https://www.set.or.th/th/market/index/set/service" TargetMode="External"/><Relationship Id="rId177" Type="http://schemas.openxmlformats.org/officeDocument/2006/relationships/hyperlink" Target="https://www.set.or.th/th/market/product/stock/quote/BIG/factsheet" TargetMode="External"/><Relationship Id="rId384" Type="http://schemas.openxmlformats.org/officeDocument/2006/relationships/hyperlink" Target="https://www.set.or.th/th/market/index/set/tech" TargetMode="External"/><Relationship Id="rId591" Type="http://schemas.openxmlformats.org/officeDocument/2006/relationships/hyperlink" Target="https://www.set.or.th/th/market/product/stock/quote/JCKH/factsheet" TargetMode="External"/><Relationship Id="rId605" Type="http://schemas.openxmlformats.org/officeDocument/2006/relationships/hyperlink" Target="https://www.set.or.th/th/market/index/set/tech" TargetMode="External"/><Relationship Id="rId812" Type="http://schemas.openxmlformats.org/officeDocument/2006/relationships/hyperlink" Target="https://www.set.or.th/th/market/index/mai/service" TargetMode="External"/><Relationship Id="rId1028" Type="http://schemas.openxmlformats.org/officeDocument/2006/relationships/hyperlink" Target="https://www.set.or.th/th/market/product/stock/quote/ROH/factsheet" TargetMode="External"/><Relationship Id="rId1235" Type="http://schemas.openxmlformats.org/officeDocument/2006/relationships/hyperlink" Target="https://www.set.or.th/th/market/index/set/agro" TargetMode="External"/><Relationship Id="rId1442" Type="http://schemas.openxmlformats.org/officeDocument/2006/relationships/hyperlink" Target="https://www.set.or.th/th/market/product/stock/quote/VNG/factsheet" TargetMode="External"/><Relationship Id="rId244" Type="http://schemas.openxmlformats.org/officeDocument/2006/relationships/hyperlink" Target="https://www.set.or.th/th/market/product/stock/quote/CENTEL/price" TargetMode="External"/><Relationship Id="rId689" Type="http://schemas.openxmlformats.org/officeDocument/2006/relationships/hyperlink" Target="https://www.set.or.th/th/market/product/stock/quote/L&amp;E/factsheet" TargetMode="External"/><Relationship Id="rId896" Type="http://schemas.openxmlformats.org/officeDocument/2006/relationships/hyperlink" Target="https://www.set.or.th/th/market/index/set/consump" TargetMode="External"/><Relationship Id="rId1081" Type="http://schemas.openxmlformats.org/officeDocument/2006/relationships/hyperlink" Target="https://www.set.or.th/th/market/index/set/propcon" TargetMode="External"/><Relationship Id="rId1302" Type="http://schemas.openxmlformats.org/officeDocument/2006/relationships/hyperlink" Target="https://www.set.or.th/th/market/index/mai/propcon" TargetMode="External"/><Relationship Id="rId39" Type="http://schemas.openxmlformats.org/officeDocument/2006/relationships/hyperlink" Target="https://www.set.or.th/th/market/index/mai/service" TargetMode="External"/><Relationship Id="rId451" Type="http://schemas.openxmlformats.org/officeDocument/2006/relationships/hyperlink" Target="https://www.set.or.th/th/market/index/set/consump/home" TargetMode="External"/><Relationship Id="rId549" Type="http://schemas.openxmlformats.org/officeDocument/2006/relationships/hyperlink" Target="https://www.set.or.th/th/market/product/stock/quote/INET/price" TargetMode="External"/><Relationship Id="rId756" Type="http://schemas.openxmlformats.org/officeDocument/2006/relationships/hyperlink" Target="https://www.set.or.th/th/market/index/set/service" TargetMode="External"/><Relationship Id="rId1179" Type="http://schemas.openxmlformats.org/officeDocument/2006/relationships/hyperlink" Target="https://www.set.or.th/th/market/product/stock/quote/SONIC/price" TargetMode="External"/><Relationship Id="rId1386" Type="http://schemas.openxmlformats.org/officeDocument/2006/relationships/hyperlink" Target="https://www.set.or.th/th/market/index/set/consump/fashion" TargetMode="External"/><Relationship Id="rId104" Type="http://schemas.openxmlformats.org/officeDocument/2006/relationships/hyperlink" Target="https://www.set.or.th/th/market/product/stock/quote/ASIAN/factsheet" TargetMode="External"/><Relationship Id="rId188" Type="http://schemas.openxmlformats.org/officeDocument/2006/relationships/hyperlink" Target="https://www.set.or.th/th/market/product/stock/quote/BIZ/factsheet" TargetMode="External"/><Relationship Id="rId311" Type="http://schemas.openxmlformats.org/officeDocument/2006/relationships/hyperlink" Target="https://www.set.or.th/th/market/index/set/agro" TargetMode="External"/><Relationship Id="rId395" Type="http://schemas.openxmlformats.org/officeDocument/2006/relationships/hyperlink" Target="https://www.set.or.th/th/market/product/stock/quote/DV8/price" TargetMode="External"/><Relationship Id="rId409" Type="http://schemas.openxmlformats.org/officeDocument/2006/relationships/hyperlink" Target="https://www.set.or.th/th/market/index/set/propcon" TargetMode="External"/><Relationship Id="rId963" Type="http://schemas.openxmlformats.org/officeDocument/2006/relationships/hyperlink" Target="https://www.set.or.th/th/market/index/set/service" TargetMode="External"/><Relationship Id="rId1039" Type="http://schemas.openxmlformats.org/officeDocument/2006/relationships/hyperlink" Target="https://www.set.or.th/th/market/product/stock/quote/RS/factsheet" TargetMode="External"/><Relationship Id="rId1246" Type="http://schemas.openxmlformats.org/officeDocument/2006/relationships/hyperlink" Target="https://www.set.or.th/th/market/index/set/service" TargetMode="External"/><Relationship Id="rId92" Type="http://schemas.openxmlformats.org/officeDocument/2006/relationships/hyperlink" Target="https://www.set.or.th/th/market/product/stock/quote/ARROW/factsheet" TargetMode="External"/><Relationship Id="rId616" Type="http://schemas.openxmlformats.org/officeDocument/2006/relationships/hyperlink" Target="https://www.set.or.th/th/market/index/mai/consump" TargetMode="External"/><Relationship Id="rId823" Type="http://schemas.openxmlformats.org/officeDocument/2006/relationships/hyperlink" Target="https://www.set.or.th/th/market/index/mai/service" TargetMode="External"/><Relationship Id="rId1453" Type="http://schemas.openxmlformats.org/officeDocument/2006/relationships/hyperlink" Target="https://www.set.or.th/th/market/index/set/consump/fashion" TargetMode="External"/><Relationship Id="rId255" Type="http://schemas.openxmlformats.org/officeDocument/2006/relationships/hyperlink" Target="https://www.set.or.th/th/market/product/stock/quote/CH/price" TargetMode="External"/><Relationship Id="rId462" Type="http://schemas.openxmlformats.org/officeDocument/2006/relationships/hyperlink" Target="https://www.set.or.th/th/market/index/set/service/prof" TargetMode="External"/><Relationship Id="rId1092" Type="http://schemas.openxmlformats.org/officeDocument/2006/relationships/hyperlink" Target="https://www.set.or.th/th/market/product/stock/quote/SDC/price" TargetMode="External"/><Relationship Id="rId1106" Type="http://schemas.openxmlformats.org/officeDocument/2006/relationships/hyperlink" Target="https://www.set.or.th/th/market/product/stock/quote/SENAJ/price" TargetMode="External"/><Relationship Id="rId1313" Type="http://schemas.openxmlformats.org/officeDocument/2006/relationships/hyperlink" Target="https://www.set.or.th/th/market/index/set/tech/ict" TargetMode="External"/><Relationship Id="rId1397" Type="http://schemas.openxmlformats.org/officeDocument/2006/relationships/hyperlink" Target="https://www.set.or.th/th/market/index/mai/service" TargetMode="External"/><Relationship Id="rId115" Type="http://schemas.openxmlformats.org/officeDocument/2006/relationships/hyperlink" Target="https://www.set.or.th/th/market/product/stock/quote/AUCT/price" TargetMode="External"/><Relationship Id="rId322" Type="http://schemas.openxmlformats.org/officeDocument/2006/relationships/hyperlink" Target="https://www.set.or.th/th/market/product/stock/quote/CRC/price" TargetMode="External"/><Relationship Id="rId767" Type="http://schemas.openxmlformats.org/officeDocument/2006/relationships/hyperlink" Target="https://www.set.or.th/th/market/product/stock/quote/META/price" TargetMode="External"/><Relationship Id="rId974" Type="http://schemas.openxmlformats.org/officeDocument/2006/relationships/hyperlink" Target="https://www.set.or.th/th/market/product/stock/quote/PROEN/price" TargetMode="External"/><Relationship Id="rId199" Type="http://schemas.openxmlformats.org/officeDocument/2006/relationships/hyperlink" Target="https://www.set.or.th/th/market/product/stock/quote/BLISS/factsheet" TargetMode="External"/><Relationship Id="rId627" Type="http://schemas.openxmlformats.org/officeDocument/2006/relationships/hyperlink" Target="https://www.set.or.th/th/market/index/set/service/comm" TargetMode="External"/><Relationship Id="rId834" Type="http://schemas.openxmlformats.org/officeDocument/2006/relationships/hyperlink" Target="https://www.set.or.th/th/market/product/stock/quote/NEWS/factsheet" TargetMode="External"/><Relationship Id="rId1257" Type="http://schemas.openxmlformats.org/officeDocument/2006/relationships/hyperlink" Target="https://www.set.or.th/th/market/product/stock/quote/TACC/price" TargetMode="External"/><Relationship Id="rId1464" Type="http://schemas.openxmlformats.org/officeDocument/2006/relationships/hyperlink" Target="https://www.set.or.th/th/market/index/set/consump/fashion" TargetMode="External"/><Relationship Id="rId266" Type="http://schemas.openxmlformats.org/officeDocument/2006/relationships/hyperlink" Target="https://www.set.or.th/th/market/product/stock/quote/CHIC/price" TargetMode="External"/><Relationship Id="rId473" Type="http://schemas.openxmlformats.org/officeDocument/2006/relationships/hyperlink" Target="https://www.set.or.th/th/market/index/mai/service" TargetMode="External"/><Relationship Id="rId680" Type="http://schemas.openxmlformats.org/officeDocument/2006/relationships/hyperlink" Target="https://www.set.or.th/th/market/index/set/service/trans" TargetMode="External"/><Relationship Id="rId901" Type="http://schemas.openxmlformats.org/officeDocument/2006/relationships/hyperlink" Target="https://www.set.or.th/th/market/index/set/agro/food" TargetMode="External"/><Relationship Id="rId1117" Type="http://schemas.openxmlformats.org/officeDocument/2006/relationships/hyperlink" Target="https://www.set.or.th/th/market/product/stock/quote/SHR/price" TargetMode="External"/><Relationship Id="rId1324" Type="http://schemas.openxmlformats.org/officeDocument/2006/relationships/hyperlink" Target="https://www.set.or.th/th/market/index/mai/consump" TargetMode="External"/><Relationship Id="rId30" Type="http://schemas.openxmlformats.org/officeDocument/2006/relationships/hyperlink" Target="https://www.set.or.th/th/market/product/stock/quote/AIT/price" TargetMode="External"/><Relationship Id="rId126" Type="http://schemas.openxmlformats.org/officeDocument/2006/relationships/hyperlink" Target="https://www.set.or.th/th/market/product/stock/quote/B52/price" TargetMode="External"/><Relationship Id="rId333" Type="http://schemas.openxmlformats.org/officeDocument/2006/relationships/hyperlink" Target="https://www.set.or.th/th/market/product/stock/quote/CSS/price" TargetMode="External"/><Relationship Id="rId540" Type="http://schemas.openxmlformats.org/officeDocument/2006/relationships/hyperlink" Target="https://www.set.or.th/th/market/index/set/service" TargetMode="External"/><Relationship Id="rId778" Type="http://schemas.openxmlformats.org/officeDocument/2006/relationships/hyperlink" Target="https://www.set.or.th/th/market/product/stock/quote/MINT/price" TargetMode="External"/><Relationship Id="rId985" Type="http://schemas.openxmlformats.org/officeDocument/2006/relationships/hyperlink" Target="https://www.set.or.th/th/market/product/stock/quote/PSG/factsheet" TargetMode="External"/><Relationship Id="rId1170" Type="http://schemas.openxmlformats.org/officeDocument/2006/relationships/hyperlink" Target="https://www.set.or.th/th/market/product/stock/quote/SNNP/factsheet" TargetMode="External"/><Relationship Id="rId638" Type="http://schemas.openxmlformats.org/officeDocument/2006/relationships/hyperlink" Target="https://www.set.or.th/th/market/index/set/service/helth" TargetMode="External"/><Relationship Id="rId845" Type="http://schemas.openxmlformats.org/officeDocument/2006/relationships/hyperlink" Target="https://www.set.or.th/th/market/product/stock/quote/NRF/price" TargetMode="External"/><Relationship Id="rId1030" Type="http://schemas.openxmlformats.org/officeDocument/2006/relationships/hyperlink" Target="https://www.set.or.th/th/market/index/mai/service" TargetMode="External"/><Relationship Id="rId1268" Type="http://schemas.openxmlformats.org/officeDocument/2006/relationships/hyperlink" Target="https://www.set.or.th/th/market/index/set/agro" TargetMode="External"/><Relationship Id="rId1475" Type="http://schemas.openxmlformats.org/officeDocument/2006/relationships/hyperlink" Target="https://www.set.or.th/th/market/index/mai/consump" TargetMode="External"/><Relationship Id="rId277" Type="http://schemas.openxmlformats.org/officeDocument/2006/relationships/hyperlink" Target="https://www.set.or.th/th/market/product/stock/quote/CMO/price" TargetMode="External"/><Relationship Id="rId400" Type="http://schemas.openxmlformats.org/officeDocument/2006/relationships/hyperlink" Target="https://www.set.or.th/th/market/product/stock/quote/ECF/factsheet" TargetMode="External"/><Relationship Id="rId484" Type="http://schemas.openxmlformats.org/officeDocument/2006/relationships/hyperlink" Target="https://www.set.or.th/th/market/index/set/service" TargetMode="External"/><Relationship Id="rId705" Type="http://schemas.openxmlformats.org/officeDocument/2006/relationships/hyperlink" Target="https://www.set.or.th/th/market/index/set/service" TargetMode="External"/><Relationship Id="rId1128" Type="http://schemas.openxmlformats.org/officeDocument/2006/relationships/hyperlink" Target="https://www.set.or.th/th/market/product/stock/quote/SIMAT/price" TargetMode="External"/><Relationship Id="rId1335" Type="http://schemas.openxmlformats.org/officeDocument/2006/relationships/hyperlink" Target="https://www.set.or.th/th/market/product/stock/quote/TNL/price" TargetMode="External"/><Relationship Id="rId137" Type="http://schemas.openxmlformats.org/officeDocument/2006/relationships/hyperlink" Target="https://www.set.or.th/th/market/product/stock/quote/BC/price" TargetMode="External"/><Relationship Id="rId344" Type="http://schemas.openxmlformats.org/officeDocument/2006/relationships/hyperlink" Target="https://www.set.or.th/th/market/product/stock/quote/DCON/price" TargetMode="External"/><Relationship Id="rId691" Type="http://schemas.openxmlformats.org/officeDocument/2006/relationships/hyperlink" Target="https://www.set.or.th/th/market/index/mai/service" TargetMode="External"/><Relationship Id="rId789" Type="http://schemas.openxmlformats.org/officeDocument/2006/relationships/hyperlink" Target="https://www.set.or.th/th/market/product/stock/quote/MONO/factsheet" TargetMode="External"/><Relationship Id="rId912" Type="http://schemas.openxmlformats.org/officeDocument/2006/relationships/hyperlink" Target="https://www.set.or.th/th/market/index/mai/service" TargetMode="External"/><Relationship Id="rId996" Type="http://schemas.openxmlformats.org/officeDocument/2006/relationships/hyperlink" Target="https://www.set.or.th/th/market/index/set/service/media" TargetMode="External"/><Relationship Id="rId41" Type="http://schemas.openxmlformats.org/officeDocument/2006/relationships/hyperlink" Target="https://www.set.or.th/th/market/product/stock/quote/ALL/price" TargetMode="External"/><Relationship Id="rId83" Type="http://schemas.openxmlformats.org/officeDocument/2006/relationships/hyperlink" Target="https://www.set.or.th/th/market/product/stock/quote/AQUA/factsheet" TargetMode="External"/><Relationship Id="rId179" Type="http://schemas.openxmlformats.org/officeDocument/2006/relationships/hyperlink" Target="https://www.set.or.th/th/market/index/set/service" TargetMode="External"/><Relationship Id="rId386" Type="http://schemas.openxmlformats.org/officeDocument/2006/relationships/hyperlink" Target="https://www.set.or.th/th/market/product/stock/quote/DTCENT/factsheet" TargetMode="External"/><Relationship Id="rId551" Type="http://schemas.openxmlformats.org/officeDocument/2006/relationships/hyperlink" Target="https://www.set.or.th/th/market/index/set/tech/ict" TargetMode="External"/><Relationship Id="rId593" Type="http://schemas.openxmlformats.org/officeDocument/2006/relationships/hyperlink" Target="https://www.set.or.th/th/market/index/set/consump" TargetMode="External"/><Relationship Id="rId607" Type="http://schemas.openxmlformats.org/officeDocument/2006/relationships/hyperlink" Target="https://www.set.or.th/th/market/product/stock/quote/JMART/factsheet" TargetMode="External"/><Relationship Id="rId649" Type="http://schemas.openxmlformats.org/officeDocument/2006/relationships/hyperlink" Target="https://www.set.or.th/th/market/index/set/service/trans" TargetMode="External"/><Relationship Id="rId814" Type="http://schemas.openxmlformats.org/officeDocument/2006/relationships/hyperlink" Target="https://www.set.or.th/th/market/product/stock/quote/NATION/price" TargetMode="External"/><Relationship Id="rId856" Type="http://schemas.openxmlformats.org/officeDocument/2006/relationships/hyperlink" Target="https://www.set.or.th/th/market/product/stock/quote/NTV/price" TargetMode="External"/><Relationship Id="rId1181" Type="http://schemas.openxmlformats.org/officeDocument/2006/relationships/hyperlink" Target="https://www.set.or.th/th/market/product/stock/quote/SONIC/factsheet" TargetMode="External"/><Relationship Id="rId1237" Type="http://schemas.openxmlformats.org/officeDocument/2006/relationships/hyperlink" Target="https://www.set.or.th/th/market/product/stock/quote/SUN/factsheet" TargetMode="External"/><Relationship Id="rId1279" Type="http://schemas.openxmlformats.org/officeDocument/2006/relationships/hyperlink" Target="https://www.set.or.th/th/market/product/stock/quote/TFMAMA/price" TargetMode="External"/><Relationship Id="rId1402" Type="http://schemas.openxmlformats.org/officeDocument/2006/relationships/hyperlink" Target="https://www.set.or.th/th/market/product/stock/quote/TVO/factsheet" TargetMode="External"/><Relationship Id="rId1444" Type="http://schemas.openxmlformats.org/officeDocument/2006/relationships/hyperlink" Target="https://www.set.or.th/th/market/index/set/service" TargetMode="External"/><Relationship Id="rId1486" Type="http://schemas.openxmlformats.org/officeDocument/2006/relationships/hyperlink" Target="https://www.set.or.th/th/market/index/set/service/helth" TargetMode="External"/><Relationship Id="rId190" Type="http://schemas.openxmlformats.org/officeDocument/2006/relationships/hyperlink" Target="https://www.set.or.th/th/market/index/set/service" TargetMode="External"/><Relationship Id="rId204" Type="http://schemas.openxmlformats.org/officeDocument/2006/relationships/hyperlink" Target="https://www.set.or.th/th/market/index/set/agro" TargetMode="External"/><Relationship Id="rId246" Type="http://schemas.openxmlformats.org/officeDocument/2006/relationships/hyperlink" Target="https://www.set.or.th/th/market/index/set/service/tourism" TargetMode="External"/><Relationship Id="rId288" Type="http://schemas.openxmlformats.org/officeDocument/2006/relationships/hyperlink" Target="https://www.set.or.th/th/market/product/stock/quote/COMAN/price" TargetMode="External"/><Relationship Id="rId411" Type="http://schemas.openxmlformats.org/officeDocument/2006/relationships/hyperlink" Target="https://www.set.or.th/th/market/product/stock/quote/EPG/factsheet" TargetMode="External"/><Relationship Id="rId453" Type="http://schemas.openxmlformats.org/officeDocument/2006/relationships/hyperlink" Target="https://www.set.or.th/th/market/product/stock/quote/FVC/price" TargetMode="External"/><Relationship Id="rId509" Type="http://schemas.openxmlformats.org/officeDocument/2006/relationships/hyperlink" Target="https://www.set.or.th/th/market/product/stock/quote/HTC/factsheet" TargetMode="External"/><Relationship Id="rId660" Type="http://schemas.openxmlformats.org/officeDocument/2006/relationships/hyperlink" Target="https://www.set.or.th/th/market/product/stock/quote/KLINIQ/factsheet" TargetMode="External"/><Relationship Id="rId898" Type="http://schemas.openxmlformats.org/officeDocument/2006/relationships/hyperlink" Target="https://www.set.or.th/th/market/product/stock/quote/PAF/factsheet" TargetMode="External"/><Relationship Id="rId1041" Type="http://schemas.openxmlformats.org/officeDocument/2006/relationships/hyperlink" Target="https://www.set.or.th/th/market/index/set/service" TargetMode="External"/><Relationship Id="rId1083" Type="http://schemas.openxmlformats.org/officeDocument/2006/relationships/hyperlink" Target="https://www.set.or.th/th/market/product/stock/quote/SCCC/factsheet" TargetMode="External"/><Relationship Id="rId1139" Type="http://schemas.openxmlformats.org/officeDocument/2006/relationships/hyperlink" Target="https://www.set.or.th/th/market/product/stock/quote/SISB/price" TargetMode="External"/><Relationship Id="rId1290" Type="http://schemas.openxmlformats.org/officeDocument/2006/relationships/hyperlink" Target="https://www.set.or.th/th/market/product/stock/quote/THCOM/price" TargetMode="External"/><Relationship Id="rId1304" Type="http://schemas.openxmlformats.org/officeDocument/2006/relationships/hyperlink" Target="https://www.set.or.th/th/market/product/stock/quote/TIPCO/price" TargetMode="External"/><Relationship Id="rId1346" Type="http://schemas.openxmlformats.org/officeDocument/2006/relationships/hyperlink" Target="https://www.set.or.th/th/market/product/stock/quote/TOA/price" TargetMode="External"/><Relationship Id="rId106" Type="http://schemas.openxmlformats.org/officeDocument/2006/relationships/hyperlink" Target="https://www.set.or.th/th/market/index/set/service" TargetMode="External"/><Relationship Id="rId313" Type="http://schemas.openxmlformats.org/officeDocument/2006/relationships/hyperlink" Target="https://www.set.or.th/th/market/product/stock/quote/CPI/factsheet" TargetMode="External"/><Relationship Id="rId495" Type="http://schemas.openxmlformats.org/officeDocument/2006/relationships/hyperlink" Target="https://www.set.or.th/th/market/product/stock/quote/HEMP/factsheet" TargetMode="External"/><Relationship Id="rId716" Type="http://schemas.openxmlformats.org/officeDocument/2006/relationships/hyperlink" Target="https://www.set.or.th/th/market/product/stock/quote/MACO/price" TargetMode="External"/><Relationship Id="rId758" Type="http://schemas.openxmlformats.org/officeDocument/2006/relationships/hyperlink" Target="https://www.set.or.th/th/market/product/stock/quote/MCOT/factsheet" TargetMode="External"/><Relationship Id="rId923" Type="http://schemas.openxmlformats.org/officeDocument/2006/relationships/hyperlink" Target="https://www.set.or.th/th/market/product/stock/quote/PLANET/factsheet" TargetMode="External"/><Relationship Id="rId965" Type="http://schemas.openxmlformats.org/officeDocument/2006/relationships/hyperlink" Target="https://www.set.or.th/th/market/product/stock/quote/PRINC/factsheet" TargetMode="External"/><Relationship Id="rId1150" Type="http://schemas.openxmlformats.org/officeDocument/2006/relationships/hyperlink" Target="https://www.set.or.th/th/market/product/stock/quote/SKR/price" TargetMode="External"/><Relationship Id="rId1388" Type="http://schemas.openxmlformats.org/officeDocument/2006/relationships/hyperlink" Target="https://www.set.or.th/th/market/product/stock/quote/TTT/price" TargetMode="External"/><Relationship Id="rId10" Type="http://schemas.openxmlformats.org/officeDocument/2006/relationships/hyperlink" Target="https://www.set.or.th/th/market/product/stock/quote/AAI/factsheet" TargetMode="External"/><Relationship Id="rId52" Type="http://schemas.openxmlformats.org/officeDocument/2006/relationships/hyperlink" Target="https://www.set.or.th/th/market/index/mai/service" TargetMode="External"/><Relationship Id="rId94" Type="http://schemas.openxmlformats.org/officeDocument/2006/relationships/hyperlink" Target="https://www.set.or.th/th/market/index/set/service" TargetMode="External"/><Relationship Id="rId148" Type="http://schemas.openxmlformats.org/officeDocument/2006/relationships/hyperlink" Target="https://www.set.or.th/th/market/product/stock/quote/BE8/price" TargetMode="External"/><Relationship Id="rId355" Type="http://schemas.openxmlformats.org/officeDocument/2006/relationships/hyperlink" Target="https://www.set.or.th/th/market/product/stock/quote/DIMET/price" TargetMode="External"/><Relationship Id="rId397" Type="http://schemas.openxmlformats.org/officeDocument/2006/relationships/hyperlink" Target="https://www.set.or.th/th/market/product/stock/quote/DV8/factsheet" TargetMode="External"/><Relationship Id="rId520" Type="http://schemas.openxmlformats.org/officeDocument/2006/relationships/hyperlink" Target="https://www.set.or.th/th/market/product/stock/quote/ICC/factsheet" TargetMode="External"/><Relationship Id="rId562" Type="http://schemas.openxmlformats.org/officeDocument/2006/relationships/hyperlink" Target="https://www.set.or.th/th/market/index/mai/consump" TargetMode="External"/><Relationship Id="rId618" Type="http://schemas.openxmlformats.org/officeDocument/2006/relationships/hyperlink" Target="https://www.set.or.th/th/market/product/stock/quote/JWD/price" TargetMode="External"/><Relationship Id="rId825" Type="http://schemas.openxmlformats.org/officeDocument/2006/relationships/hyperlink" Target="https://www.set.or.th/th/market/product/stock/quote/NETBAY/price" TargetMode="External"/><Relationship Id="rId1192" Type="http://schemas.openxmlformats.org/officeDocument/2006/relationships/hyperlink" Target="https://www.set.or.th/th/market/product/stock/quote/SPC/factsheet" TargetMode="External"/><Relationship Id="rId1206" Type="http://schemas.openxmlformats.org/officeDocument/2006/relationships/hyperlink" Target="https://www.set.or.th/th/market/index/set/agro/food" TargetMode="External"/><Relationship Id="rId1248" Type="http://schemas.openxmlformats.org/officeDocument/2006/relationships/hyperlink" Target="https://www.set.or.th/th/market/product/stock/quote/SVT/factsheet" TargetMode="External"/><Relationship Id="rId1413" Type="http://schemas.openxmlformats.org/officeDocument/2006/relationships/hyperlink" Target="https://www.set.or.th/th/market/product/stock/quote/UMI/price" TargetMode="External"/><Relationship Id="rId1455" Type="http://schemas.openxmlformats.org/officeDocument/2006/relationships/hyperlink" Target="https://www.set.or.th/th/market/product/stock/quote/WARRIX/price" TargetMode="External"/><Relationship Id="rId215" Type="http://schemas.openxmlformats.org/officeDocument/2006/relationships/hyperlink" Target="https://www.set.or.th/th/market/index/set/agro" TargetMode="External"/><Relationship Id="rId257" Type="http://schemas.openxmlformats.org/officeDocument/2006/relationships/hyperlink" Target="https://www.set.or.th/th/market/index/set/agro/food" TargetMode="External"/><Relationship Id="rId422" Type="http://schemas.openxmlformats.org/officeDocument/2006/relationships/hyperlink" Target="https://www.set.or.th/th/market/product/stock/quote/F&amp;D/factsheet" TargetMode="External"/><Relationship Id="rId464" Type="http://schemas.openxmlformats.org/officeDocument/2006/relationships/hyperlink" Target="https://www.set.or.th/th/market/product/stock/quote/GLOBAL/price" TargetMode="External"/><Relationship Id="rId867" Type="http://schemas.openxmlformats.org/officeDocument/2006/relationships/hyperlink" Target="https://www.set.or.th/th/market/product/stock/quote/NYT/factsheet" TargetMode="External"/><Relationship Id="rId1010" Type="http://schemas.openxmlformats.org/officeDocument/2006/relationships/hyperlink" Target="https://www.set.or.th/th/market/index/set/agro" TargetMode="External"/><Relationship Id="rId1052" Type="http://schemas.openxmlformats.org/officeDocument/2006/relationships/hyperlink" Target="https://www.set.or.th/th/market/product/stock/quote/SABUY/price" TargetMode="External"/><Relationship Id="rId1094" Type="http://schemas.openxmlformats.org/officeDocument/2006/relationships/hyperlink" Target="https://www.set.or.th/th/market/index/set/tech/ict" TargetMode="External"/><Relationship Id="rId1108" Type="http://schemas.openxmlformats.org/officeDocument/2006/relationships/hyperlink" Target="https://www.set.or.th/th/market/product/stock/quote/SENAJ/factsheet" TargetMode="External"/><Relationship Id="rId1315" Type="http://schemas.openxmlformats.org/officeDocument/2006/relationships/hyperlink" Target="https://www.set.or.th/th/market/product/stock/quote/TKN/price" TargetMode="External"/><Relationship Id="rId1497" Type="http://schemas.openxmlformats.org/officeDocument/2006/relationships/hyperlink" Target="https://www.set.or.th/th/market/product/stock/quote/ZEN/price" TargetMode="External"/><Relationship Id="rId299" Type="http://schemas.openxmlformats.org/officeDocument/2006/relationships/hyperlink" Target="https://www.set.or.th/th/market/product/stock/quote/CPANEL/price" TargetMode="External"/><Relationship Id="rId727" Type="http://schemas.openxmlformats.org/officeDocument/2006/relationships/hyperlink" Target="https://www.set.or.th/th/market/product/stock/quote/MAKRO/factsheet" TargetMode="External"/><Relationship Id="rId934" Type="http://schemas.openxmlformats.org/officeDocument/2006/relationships/hyperlink" Target="https://www.set.or.th/th/market/index/set/service/trans" TargetMode="External"/><Relationship Id="rId1357" Type="http://schemas.openxmlformats.org/officeDocument/2006/relationships/hyperlink" Target="https://www.set.or.th/th/market/product/stock/quote/TPIPL/factsheet" TargetMode="External"/><Relationship Id="rId63" Type="http://schemas.openxmlformats.org/officeDocument/2006/relationships/hyperlink" Target="https://www.set.or.th/th/market/index/set/tech/ict" TargetMode="External"/><Relationship Id="rId159" Type="http://schemas.openxmlformats.org/officeDocument/2006/relationships/hyperlink" Target="https://www.set.or.th/th/market/product/stock/quote/BEM/price" TargetMode="External"/><Relationship Id="rId366" Type="http://schemas.openxmlformats.org/officeDocument/2006/relationships/hyperlink" Target="https://www.set.or.th/th/market/index/mai/consump" TargetMode="External"/><Relationship Id="rId573" Type="http://schemas.openxmlformats.org/officeDocument/2006/relationships/hyperlink" Target="https://www.set.or.th/th/market/index/set/agro/food" TargetMode="External"/><Relationship Id="rId780" Type="http://schemas.openxmlformats.org/officeDocument/2006/relationships/hyperlink" Target="https://www.set.or.th/th/market/index/set/agro/food" TargetMode="External"/><Relationship Id="rId1217" Type="http://schemas.openxmlformats.org/officeDocument/2006/relationships/hyperlink" Target="https://www.set.or.th/th/market/product/stock/quote/STC/factsheet" TargetMode="External"/><Relationship Id="rId1424" Type="http://schemas.openxmlformats.org/officeDocument/2006/relationships/hyperlink" Target="https://www.set.or.th/th/market/product/stock/quote/VGI/price" TargetMode="External"/><Relationship Id="rId226" Type="http://schemas.openxmlformats.org/officeDocument/2006/relationships/hyperlink" Target="https://www.set.or.th/th/market/product/stock/quote/BTW/price" TargetMode="External"/><Relationship Id="rId433" Type="http://schemas.openxmlformats.org/officeDocument/2006/relationships/hyperlink" Target="https://www.set.or.th/th/market/product/stock/quote/FLOYD/factsheet" TargetMode="External"/><Relationship Id="rId878" Type="http://schemas.openxmlformats.org/officeDocument/2006/relationships/hyperlink" Target="https://www.set.or.th/th/market/index/set/service/tourism" TargetMode="External"/><Relationship Id="rId1063" Type="http://schemas.openxmlformats.org/officeDocument/2006/relationships/hyperlink" Target="https://www.set.or.th/th/market/product/stock/quote/SAMTEL/factsheet" TargetMode="External"/><Relationship Id="rId1270" Type="http://schemas.openxmlformats.org/officeDocument/2006/relationships/hyperlink" Target="https://www.set.or.th/th/market/product/stock/quote/TC/factsheet" TargetMode="External"/><Relationship Id="rId640" Type="http://schemas.openxmlformats.org/officeDocument/2006/relationships/hyperlink" Target="https://www.set.or.th/th/market/product/stock/quote/KEX/price" TargetMode="External"/><Relationship Id="rId738" Type="http://schemas.openxmlformats.org/officeDocument/2006/relationships/hyperlink" Target="https://www.set.or.th/th/market/product/stock/quote/MASTER/factsheet" TargetMode="External"/><Relationship Id="rId945" Type="http://schemas.openxmlformats.org/officeDocument/2006/relationships/hyperlink" Target="https://www.set.or.th/th/market/index/mai/propcon" TargetMode="External"/><Relationship Id="rId1368" Type="http://schemas.openxmlformats.org/officeDocument/2006/relationships/hyperlink" Target="https://www.set.or.th/th/market/product/stock/quote/TRUE/factsheet" TargetMode="External"/><Relationship Id="rId74" Type="http://schemas.openxmlformats.org/officeDocument/2006/relationships/hyperlink" Target="https://www.set.or.th/th/market/index/mai/tech" TargetMode="External"/><Relationship Id="rId377" Type="http://schemas.openxmlformats.org/officeDocument/2006/relationships/hyperlink" Target="https://www.set.or.th/th/market/index/set/propcon/conmat" TargetMode="External"/><Relationship Id="rId500" Type="http://schemas.openxmlformats.org/officeDocument/2006/relationships/hyperlink" Target="https://www.set.or.th/th/market/index/set/service" TargetMode="External"/><Relationship Id="rId584" Type="http://schemas.openxmlformats.org/officeDocument/2006/relationships/hyperlink" Target="https://www.set.or.th/th/market/product/stock/quote/JAK/factsheet" TargetMode="External"/><Relationship Id="rId805" Type="http://schemas.openxmlformats.org/officeDocument/2006/relationships/hyperlink" Target="https://www.set.or.th/th/market/index/set/tech" TargetMode="External"/><Relationship Id="rId1130" Type="http://schemas.openxmlformats.org/officeDocument/2006/relationships/hyperlink" Target="https://www.set.or.th/th/market/product/stock/quote/SIMAT/factsheet" TargetMode="External"/><Relationship Id="rId1228" Type="http://schemas.openxmlformats.org/officeDocument/2006/relationships/hyperlink" Target="https://www.set.or.th/th/market/index/set/consump/person" TargetMode="External"/><Relationship Id="rId1435" Type="http://schemas.openxmlformats.org/officeDocument/2006/relationships/hyperlink" Target="https://www.set.or.th/th/market/product/stock/quote/VIH/factsheet" TargetMode="External"/><Relationship Id="rId5" Type="http://schemas.openxmlformats.org/officeDocument/2006/relationships/hyperlink" Target="https://www.set.or.th/th/market/index/mai/propcon" TargetMode="External"/><Relationship Id="rId237" Type="http://schemas.openxmlformats.org/officeDocument/2006/relationships/hyperlink" Target="https://www.set.or.th/th/market/index/set/agro" TargetMode="External"/><Relationship Id="rId791" Type="http://schemas.openxmlformats.org/officeDocument/2006/relationships/hyperlink" Target="https://www.set.or.th/th/market/index/mai/consump" TargetMode="External"/><Relationship Id="rId889" Type="http://schemas.openxmlformats.org/officeDocument/2006/relationships/hyperlink" Target="https://www.set.or.th/th/market/index/set/agro" TargetMode="External"/><Relationship Id="rId1074" Type="http://schemas.openxmlformats.org/officeDocument/2006/relationships/hyperlink" Target="https://www.set.or.th/th/market/index/set/consump/fashion" TargetMode="External"/><Relationship Id="rId444" Type="http://schemas.openxmlformats.org/officeDocument/2006/relationships/hyperlink" Target="https://www.set.or.th/th/market/product/stock/quote/FSMART/factsheet" TargetMode="External"/><Relationship Id="rId651" Type="http://schemas.openxmlformats.org/officeDocument/2006/relationships/hyperlink" Target="https://www.set.or.th/th/market/product/stock/quote/KISS/price" TargetMode="External"/><Relationship Id="rId749" Type="http://schemas.openxmlformats.org/officeDocument/2006/relationships/hyperlink" Target="https://www.set.or.th/th/market/index/set/service/comm" TargetMode="External"/><Relationship Id="rId1281" Type="http://schemas.openxmlformats.org/officeDocument/2006/relationships/hyperlink" Target="https://www.set.or.th/th/market/index/set/agro/food" TargetMode="External"/><Relationship Id="rId1379" Type="http://schemas.openxmlformats.org/officeDocument/2006/relationships/hyperlink" Target="https://www.set.or.th/th/market/product/stock/quote/TSTE/factsheet" TargetMode="External"/><Relationship Id="rId290" Type="http://schemas.openxmlformats.org/officeDocument/2006/relationships/hyperlink" Target="https://www.set.or.th/th/market/product/stock/quote/COMAN/factsheet" TargetMode="External"/><Relationship Id="rId304" Type="http://schemas.openxmlformats.org/officeDocument/2006/relationships/hyperlink" Target="https://www.set.or.th/th/market/index/set/agro/food" TargetMode="External"/><Relationship Id="rId388" Type="http://schemas.openxmlformats.org/officeDocument/2006/relationships/hyperlink" Target="https://www.set.or.th/th/market/index/set/consump" TargetMode="External"/><Relationship Id="rId511" Type="http://schemas.openxmlformats.org/officeDocument/2006/relationships/hyperlink" Target="https://www.set.or.th/th/market/index/set/tech" TargetMode="External"/><Relationship Id="rId609" Type="http://schemas.openxmlformats.org/officeDocument/2006/relationships/hyperlink" Target="https://www.set.or.th/th/market/index/mai/consump" TargetMode="External"/><Relationship Id="rId956" Type="http://schemas.openxmlformats.org/officeDocument/2006/relationships/hyperlink" Target="https://www.set.or.th/th/market/index/set/agro" TargetMode="External"/><Relationship Id="rId1141" Type="http://schemas.openxmlformats.org/officeDocument/2006/relationships/hyperlink" Target="https://www.set.or.th/th/market/index/set/service/prof" TargetMode="External"/><Relationship Id="rId1239" Type="http://schemas.openxmlformats.org/officeDocument/2006/relationships/hyperlink" Target="https://www.set.or.th/th/market/index/set/tech" TargetMode="External"/><Relationship Id="rId85" Type="http://schemas.openxmlformats.org/officeDocument/2006/relationships/hyperlink" Target="https://www.set.or.th/th/market/index/mai/propcon" TargetMode="External"/><Relationship Id="rId150" Type="http://schemas.openxmlformats.org/officeDocument/2006/relationships/hyperlink" Target="https://www.set.or.th/th/market/product/stock/quote/BE8/factsheet" TargetMode="External"/><Relationship Id="rId595" Type="http://schemas.openxmlformats.org/officeDocument/2006/relationships/hyperlink" Target="https://www.set.or.th/th/market/product/stock/quote/JCT/factsheet" TargetMode="External"/><Relationship Id="rId816" Type="http://schemas.openxmlformats.org/officeDocument/2006/relationships/hyperlink" Target="https://www.set.or.th/th/market/index/set/service/media" TargetMode="External"/><Relationship Id="rId1001" Type="http://schemas.openxmlformats.org/officeDocument/2006/relationships/hyperlink" Target="https://www.set.or.th/th/market/product/stock/quote/Q-CON/factsheet" TargetMode="External"/><Relationship Id="rId1446" Type="http://schemas.openxmlformats.org/officeDocument/2006/relationships/hyperlink" Target="https://www.set.or.th/th/market/product/stock/quote/VRANDA/factsheet" TargetMode="External"/><Relationship Id="rId248" Type="http://schemas.openxmlformats.org/officeDocument/2006/relationships/hyperlink" Target="https://www.set.or.th/th/market/product/stock/quote/CEYE/price" TargetMode="External"/><Relationship Id="rId455" Type="http://schemas.openxmlformats.org/officeDocument/2006/relationships/hyperlink" Target="https://www.set.or.th/th/market/product/stock/quote/FVC/factsheet" TargetMode="External"/><Relationship Id="rId662" Type="http://schemas.openxmlformats.org/officeDocument/2006/relationships/hyperlink" Target="https://www.set.or.th/th/market/index/mai/service" TargetMode="External"/><Relationship Id="rId1085" Type="http://schemas.openxmlformats.org/officeDocument/2006/relationships/hyperlink" Target="https://www.set.or.th/th/market/index/set/service" TargetMode="External"/><Relationship Id="rId1292" Type="http://schemas.openxmlformats.org/officeDocument/2006/relationships/hyperlink" Target="https://www.set.or.th/th/market/index/set/tech/ict" TargetMode="External"/><Relationship Id="rId1306" Type="http://schemas.openxmlformats.org/officeDocument/2006/relationships/hyperlink" Target="https://www.set.or.th/th/market/index/set/agro/food" TargetMode="External"/><Relationship Id="rId12" Type="http://schemas.openxmlformats.org/officeDocument/2006/relationships/hyperlink" Target="https://www.set.or.th/th/market/index/set/service" TargetMode="External"/><Relationship Id="rId108" Type="http://schemas.openxmlformats.org/officeDocument/2006/relationships/hyperlink" Target="https://www.set.or.th/th/market/product/stock/quote/ASIMAR/factsheet" TargetMode="External"/><Relationship Id="rId315" Type="http://schemas.openxmlformats.org/officeDocument/2006/relationships/hyperlink" Target="https://www.set.or.th/th/market/index/set/consump" TargetMode="External"/><Relationship Id="rId522" Type="http://schemas.openxmlformats.org/officeDocument/2006/relationships/hyperlink" Target="https://www.set.or.th/th/market/index/set/agro" TargetMode="External"/><Relationship Id="rId967" Type="http://schemas.openxmlformats.org/officeDocument/2006/relationships/hyperlink" Target="https://www.set.or.th/th/market/index/set/service" TargetMode="External"/><Relationship Id="rId1152" Type="http://schemas.openxmlformats.org/officeDocument/2006/relationships/hyperlink" Target="https://www.set.or.th/th/market/index/set/service/helth" TargetMode="External"/><Relationship Id="rId96" Type="http://schemas.openxmlformats.org/officeDocument/2006/relationships/hyperlink" Target="https://www.set.or.th/th/market/product/stock/quote/AS/factsheet" TargetMode="External"/><Relationship Id="rId161" Type="http://schemas.openxmlformats.org/officeDocument/2006/relationships/hyperlink" Target="https://www.set.or.th/th/market/index/set/service/trans" TargetMode="External"/><Relationship Id="rId399" Type="http://schemas.openxmlformats.org/officeDocument/2006/relationships/hyperlink" Target="https://www.set.or.th/th/market/index/mai/consump" TargetMode="External"/><Relationship Id="rId827" Type="http://schemas.openxmlformats.org/officeDocument/2006/relationships/hyperlink" Target="https://www.set.or.th/th/market/product/stock/quote/NETBAY/factsheet" TargetMode="External"/><Relationship Id="rId1012" Type="http://schemas.openxmlformats.org/officeDocument/2006/relationships/hyperlink" Target="https://www.set.or.th/th/market/product/stock/quote/RBF/factsheet" TargetMode="External"/><Relationship Id="rId1457" Type="http://schemas.openxmlformats.org/officeDocument/2006/relationships/hyperlink" Target="https://www.set.or.th/th/market/product/stock/quote/WARRIX/factsheet" TargetMode="External"/><Relationship Id="rId259" Type="http://schemas.openxmlformats.org/officeDocument/2006/relationships/hyperlink" Target="https://www.set.or.th/th/market/product/stock/quote/CHEWA/price" TargetMode="External"/><Relationship Id="rId466" Type="http://schemas.openxmlformats.org/officeDocument/2006/relationships/hyperlink" Target="https://www.set.or.th/th/market/index/set/service/comm" TargetMode="External"/><Relationship Id="rId673" Type="http://schemas.openxmlformats.org/officeDocument/2006/relationships/hyperlink" Target="https://www.set.or.th/th/market/index/mai/service" TargetMode="External"/><Relationship Id="rId880" Type="http://schemas.openxmlformats.org/officeDocument/2006/relationships/hyperlink" Target="https://www.set.or.th/th/market/product/stock/quote/OISHI/price" TargetMode="External"/><Relationship Id="rId1096" Type="http://schemas.openxmlformats.org/officeDocument/2006/relationships/hyperlink" Target="https://www.set.or.th/th/market/product/stock/quote/SE/price" TargetMode="External"/><Relationship Id="rId1317" Type="http://schemas.openxmlformats.org/officeDocument/2006/relationships/hyperlink" Target="https://www.set.or.th/th/market/index/set/agro/food" TargetMode="External"/><Relationship Id="rId23" Type="http://schemas.openxmlformats.org/officeDocument/2006/relationships/hyperlink" Target="https://www.set.or.th/th/market/index/set/consump" TargetMode="External"/><Relationship Id="rId119" Type="http://schemas.openxmlformats.org/officeDocument/2006/relationships/hyperlink" Target="https://www.set.or.th/th/market/index/set/consump" TargetMode="External"/><Relationship Id="rId326" Type="http://schemas.openxmlformats.org/officeDocument/2006/relationships/hyperlink" Target="https://www.set.or.th/th/market/product/stock/quote/CRD/price" TargetMode="External"/><Relationship Id="rId533" Type="http://schemas.openxmlformats.org/officeDocument/2006/relationships/hyperlink" Target="https://www.set.or.th/th/market/index/set/service/trans" TargetMode="External"/><Relationship Id="rId978" Type="http://schemas.openxmlformats.org/officeDocument/2006/relationships/hyperlink" Target="https://www.set.or.th/th/market/index/mai/propcon" TargetMode="External"/><Relationship Id="rId1163" Type="http://schemas.openxmlformats.org/officeDocument/2006/relationships/hyperlink" Target="https://www.set.or.th/th/market/product/stock/quote/SMART/factsheet" TargetMode="External"/><Relationship Id="rId1370" Type="http://schemas.openxmlformats.org/officeDocument/2006/relationships/hyperlink" Target="https://www.set.or.th/th/market/index/mai/service" TargetMode="External"/><Relationship Id="rId740" Type="http://schemas.openxmlformats.org/officeDocument/2006/relationships/hyperlink" Target="https://www.set.or.th/th/market/index/set/service" TargetMode="External"/><Relationship Id="rId838" Type="http://schemas.openxmlformats.org/officeDocument/2006/relationships/hyperlink" Target="https://www.set.or.th/th/market/product/stock/quote/NOK/price" TargetMode="External"/><Relationship Id="rId1023" Type="http://schemas.openxmlformats.org/officeDocument/2006/relationships/hyperlink" Target="https://www.set.or.th/th/market/index/set/consump/home" TargetMode="External"/><Relationship Id="rId1468" Type="http://schemas.openxmlformats.org/officeDocument/2006/relationships/hyperlink" Target="https://www.set.or.th/th/market/index/set/service/trans" TargetMode="External"/><Relationship Id="rId172" Type="http://schemas.openxmlformats.org/officeDocument/2006/relationships/hyperlink" Target="https://www.set.or.th/th/market/index/set/service/helth" TargetMode="External"/><Relationship Id="rId477" Type="http://schemas.openxmlformats.org/officeDocument/2006/relationships/hyperlink" Target="https://www.set.or.th/th/market/index/set/service/media" TargetMode="External"/><Relationship Id="rId600" Type="http://schemas.openxmlformats.org/officeDocument/2006/relationships/hyperlink" Target="https://www.set.or.th/th/market/product/stock/quote/JKN/price" TargetMode="External"/><Relationship Id="rId684" Type="http://schemas.openxmlformats.org/officeDocument/2006/relationships/hyperlink" Target="https://www.set.or.th/th/market/index/set/consump/home" TargetMode="External"/><Relationship Id="rId1230" Type="http://schemas.openxmlformats.org/officeDocument/2006/relationships/hyperlink" Target="https://www.set.or.th/th/market/product/stock/quote/SUC/price" TargetMode="External"/><Relationship Id="rId1328" Type="http://schemas.openxmlformats.org/officeDocument/2006/relationships/hyperlink" Target="https://www.set.or.th/th/market/product/stock/quote/TMILL/factsheet" TargetMode="External"/><Relationship Id="rId337" Type="http://schemas.openxmlformats.org/officeDocument/2006/relationships/hyperlink" Target="https://www.set.or.th/th/market/product/stock/quote/D/price" TargetMode="External"/><Relationship Id="rId891" Type="http://schemas.openxmlformats.org/officeDocument/2006/relationships/hyperlink" Target="https://www.set.or.th/th/market/product/stock/quote/OSP/factsheet" TargetMode="External"/><Relationship Id="rId905" Type="http://schemas.openxmlformats.org/officeDocument/2006/relationships/hyperlink" Target="https://www.set.or.th/th/market/index/set/consump/fashion" TargetMode="External"/><Relationship Id="rId989" Type="http://schemas.openxmlformats.org/officeDocument/2006/relationships/hyperlink" Target="https://www.set.or.th/th/market/product/stock/quote/PSL/factsheet" TargetMode="External"/><Relationship Id="rId34" Type="http://schemas.openxmlformats.org/officeDocument/2006/relationships/hyperlink" Target="https://www.set.or.th/th/market/product/stock/quote/AJA/price" TargetMode="External"/><Relationship Id="rId544" Type="http://schemas.openxmlformats.org/officeDocument/2006/relationships/hyperlink" Target="https://www.set.or.th/th/market/index/mai/service" TargetMode="External"/><Relationship Id="rId751" Type="http://schemas.openxmlformats.org/officeDocument/2006/relationships/hyperlink" Target="https://www.set.or.th/th/market/product/stock/quote/M-CHAI/price" TargetMode="External"/><Relationship Id="rId849" Type="http://schemas.openxmlformats.org/officeDocument/2006/relationships/hyperlink" Target="https://www.set.or.th/th/market/product/stock/quote/NSL/price" TargetMode="External"/><Relationship Id="rId1174" Type="http://schemas.openxmlformats.org/officeDocument/2006/relationships/hyperlink" Target="https://www.set.or.th/th/market/product/stock/quote/SNP/factsheet" TargetMode="External"/><Relationship Id="rId1381" Type="http://schemas.openxmlformats.org/officeDocument/2006/relationships/hyperlink" Target="https://www.set.or.th/th/market/index/set/service" TargetMode="External"/><Relationship Id="rId1479" Type="http://schemas.openxmlformats.org/officeDocument/2006/relationships/hyperlink" Target="https://www.set.or.th/th/market/product/stock/quote/WINNER/factsheet" TargetMode="External"/><Relationship Id="rId183" Type="http://schemas.openxmlformats.org/officeDocument/2006/relationships/hyperlink" Target="https://www.set.or.th/th/market/index/mai/service" TargetMode="External"/><Relationship Id="rId390" Type="http://schemas.openxmlformats.org/officeDocument/2006/relationships/hyperlink" Target="https://www.set.or.th/th/market/product/stock/quote/DTCI/factsheet" TargetMode="External"/><Relationship Id="rId404" Type="http://schemas.openxmlformats.org/officeDocument/2006/relationships/hyperlink" Target="https://www.set.or.th/th/market/product/stock/quote/EKH/price" TargetMode="External"/><Relationship Id="rId611" Type="http://schemas.openxmlformats.org/officeDocument/2006/relationships/hyperlink" Target="https://www.set.or.th/th/market/product/stock/quote/JTS/price" TargetMode="External"/><Relationship Id="rId1034" Type="http://schemas.openxmlformats.org/officeDocument/2006/relationships/hyperlink" Target="https://www.set.or.th/th/market/index/set/service/helth" TargetMode="External"/><Relationship Id="rId1241" Type="http://schemas.openxmlformats.org/officeDocument/2006/relationships/hyperlink" Target="https://www.set.or.th/th/market/product/stock/quote/SVOA/factsheet" TargetMode="External"/><Relationship Id="rId1339" Type="http://schemas.openxmlformats.org/officeDocument/2006/relationships/hyperlink" Target="https://www.set.or.th/th/market/product/stock/quote/TNP/price" TargetMode="External"/><Relationship Id="rId250" Type="http://schemas.openxmlformats.org/officeDocument/2006/relationships/hyperlink" Target="https://www.set.or.th/th/market/product/stock/quote/CEYE/factsheet" TargetMode="External"/><Relationship Id="rId488" Type="http://schemas.openxmlformats.org/officeDocument/2006/relationships/hyperlink" Target="https://www.set.or.th/th/market/index/mai/service" TargetMode="External"/><Relationship Id="rId695" Type="http://schemas.openxmlformats.org/officeDocument/2006/relationships/hyperlink" Target="https://www.set.or.th/th/market/product/stock/quote/LEO/factsheet" TargetMode="External"/><Relationship Id="rId709" Type="http://schemas.openxmlformats.org/officeDocument/2006/relationships/hyperlink" Target="https://www.set.or.th/th/market/index/set/agro" TargetMode="External"/><Relationship Id="rId916" Type="http://schemas.openxmlformats.org/officeDocument/2006/relationships/hyperlink" Target="https://www.set.or.th/th/market/product/stock/quote/PICO/factsheet" TargetMode="External"/><Relationship Id="rId1101" Type="http://schemas.openxmlformats.org/officeDocument/2006/relationships/hyperlink" Target="https://www.set.or.th/th/market/product/stock/quote/SECURE/factsheet" TargetMode="External"/><Relationship Id="rId45" Type="http://schemas.openxmlformats.org/officeDocument/2006/relationships/hyperlink" Target="https://www.set.or.th/th/market/index/mai/consump" TargetMode="External"/><Relationship Id="rId110" Type="http://schemas.openxmlformats.org/officeDocument/2006/relationships/hyperlink" Target="https://www.set.or.th/th/market/index/mai/service" TargetMode="External"/><Relationship Id="rId348" Type="http://schemas.openxmlformats.org/officeDocument/2006/relationships/hyperlink" Target="https://www.set.or.th/th/market/product/stock/quote/DDD/price" TargetMode="External"/><Relationship Id="rId555" Type="http://schemas.openxmlformats.org/officeDocument/2006/relationships/hyperlink" Target="https://www.set.or.th/th/market/index/set/tech/ict" TargetMode="External"/><Relationship Id="rId762" Type="http://schemas.openxmlformats.org/officeDocument/2006/relationships/hyperlink" Target="https://www.set.or.th/th/market/product/stock/quote/MEGA/factsheet" TargetMode="External"/><Relationship Id="rId1185" Type="http://schemas.openxmlformats.org/officeDocument/2006/relationships/hyperlink" Target="https://www.set.or.th/th/market/product/stock/quote/SORKON/factsheet" TargetMode="External"/><Relationship Id="rId1392" Type="http://schemas.openxmlformats.org/officeDocument/2006/relationships/hyperlink" Target="https://www.set.or.th/th/market/product/stock/quote/TU/price" TargetMode="External"/><Relationship Id="rId1406" Type="http://schemas.openxmlformats.org/officeDocument/2006/relationships/hyperlink" Target="https://www.set.or.th/th/market/product/stock/quote/TWZ/price" TargetMode="External"/><Relationship Id="rId194" Type="http://schemas.openxmlformats.org/officeDocument/2006/relationships/hyperlink" Target="https://www.set.or.th/th/market/index/mai/propcon" TargetMode="External"/><Relationship Id="rId208" Type="http://schemas.openxmlformats.org/officeDocument/2006/relationships/hyperlink" Target="https://www.set.or.th/th/market/index/set/agro" TargetMode="External"/><Relationship Id="rId415" Type="http://schemas.openxmlformats.org/officeDocument/2006/relationships/hyperlink" Target="https://www.set.or.th/th/market/product/stock/quote/ERW/factsheet" TargetMode="External"/><Relationship Id="rId622" Type="http://schemas.openxmlformats.org/officeDocument/2006/relationships/hyperlink" Target="https://www.set.or.th/th/market/product/stock/quote/K/price" TargetMode="External"/><Relationship Id="rId1045" Type="http://schemas.openxmlformats.org/officeDocument/2006/relationships/hyperlink" Target="https://www.set.or.th/th/market/index/set/consump" TargetMode="External"/><Relationship Id="rId1252" Type="http://schemas.openxmlformats.org/officeDocument/2006/relationships/hyperlink" Target="https://www.set.or.th/th/market/product/stock/quote/SYMC/factsheet" TargetMode="External"/><Relationship Id="rId261" Type="http://schemas.openxmlformats.org/officeDocument/2006/relationships/hyperlink" Target="https://www.set.or.th/th/market/product/stock/quote/CHEWA/factsheet" TargetMode="External"/><Relationship Id="rId499" Type="http://schemas.openxmlformats.org/officeDocument/2006/relationships/hyperlink" Target="https://www.set.or.th/th/market/product/stock/quote/HMPRO/price" TargetMode="External"/><Relationship Id="rId927" Type="http://schemas.openxmlformats.org/officeDocument/2006/relationships/hyperlink" Target="https://www.set.or.th/th/market/product/stock/quote/PLUS/factsheet" TargetMode="External"/><Relationship Id="rId1112" Type="http://schemas.openxmlformats.org/officeDocument/2006/relationships/hyperlink" Target="https://www.set.or.th/th/market/product/stock/quote/SFP/factsheet" TargetMode="External"/><Relationship Id="rId56" Type="http://schemas.openxmlformats.org/officeDocument/2006/relationships/hyperlink" Target="https://www.set.or.th/th/market/product/stock/quote/AMARC/factsheet" TargetMode="External"/><Relationship Id="rId359" Type="http://schemas.openxmlformats.org/officeDocument/2006/relationships/hyperlink" Target="https://www.set.or.th/th/market/index/mai/tech" TargetMode="External"/><Relationship Id="rId566" Type="http://schemas.openxmlformats.org/officeDocument/2006/relationships/hyperlink" Target="https://www.set.or.th/th/market/product/stock/quote/IRCP/factsheet" TargetMode="External"/><Relationship Id="rId773" Type="http://schemas.openxmlformats.org/officeDocument/2006/relationships/hyperlink" Target="https://www.set.or.th/th/market/product/stock/quote/MFEC/factsheet" TargetMode="External"/><Relationship Id="rId1196" Type="http://schemas.openxmlformats.org/officeDocument/2006/relationships/hyperlink" Target="https://www.set.or.th/th/market/product/stock/quote/SPI/factsheet" TargetMode="External"/><Relationship Id="rId1417" Type="http://schemas.openxmlformats.org/officeDocument/2006/relationships/hyperlink" Target="https://www.set.or.th/th/market/product/stock/quote/UPF/price" TargetMode="External"/><Relationship Id="rId121" Type="http://schemas.openxmlformats.org/officeDocument/2006/relationships/hyperlink" Target="https://www.set.or.th/th/market/product/stock/quote/AURA/factsheet" TargetMode="External"/><Relationship Id="rId219" Type="http://schemas.openxmlformats.org/officeDocument/2006/relationships/hyperlink" Target="https://www.set.or.th/th/market/index/set/consump" TargetMode="External"/><Relationship Id="rId426" Type="http://schemas.openxmlformats.org/officeDocument/2006/relationships/hyperlink" Target="https://www.set.or.th/th/market/product/stock/quote/FANCY/factsheet" TargetMode="External"/><Relationship Id="rId633" Type="http://schemas.openxmlformats.org/officeDocument/2006/relationships/hyperlink" Target="https://www.set.or.th/th/market/index/set/agro" TargetMode="External"/><Relationship Id="rId980" Type="http://schemas.openxmlformats.org/officeDocument/2006/relationships/hyperlink" Target="https://www.set.or.th/th/market/product/stock/quote/PROUD/price" TargetMode="External"/><Relationship Id="rId1056" Type="http://schemas.openxmlformats.org/officeDocument/2006/relationships/hyperlink" Target="https://www.set.or.th/th/market/product/stock/quote/SAMART/price" TargetMode="External"/><Relationship Id="rId1263" Type="http://schemas.openxmlformats.org/officeDocument/2006/relationships/hyperlink" Target="https://www.set.or.th/th/market/product/stock/quote/TASCO/price" TargetMode="External"/><Relationship Id="rId840" Type="http://schemas.openxmlformats.org/officeDocument/2006/relationships/hyperlink" Target="https://www.set.or.th/th/market/index/set/service/trans" TargetMode="External"/><Relationship Id="rId938" Type="http://schemas.openxmlformats.org/officeDocument/2006/relationships/hyperlink" Target="https://www.set.or.th/th/market/index/set/service/media" TargetMode="External"/><Relationship Id="rId1470" Type="http://schemas.openxmlformats.org/officeDocument/2006/relationships/hyperlink" Target="https://www.set.or.th/th/market/product/stock/quote/WIIK/price" TargetMode="External"/><Relationship Id="rId67" Type="http://schemas.openxmlformats.org/officeDocument/2006/relationships/hyperlink" Target="https://www.set.or.th/th/market/index/set/service/trans" TargetMode="External"/><Relationship Id="rId272" Type="http://schemas.openxmlformats.org/officeDocument/2006/relationships/hyperlink" Target="https://www.set.or.th/th/market/product/stock/quote/CHOTI/factsheet" TargetMode="External"/><Relationship Id="rId577" Type="http://schemas.openxmlformats.org/officeDocument/2006/relationships/hyperlink" Target="https://www.set.or.th/th/market/index/set/tech/ict" TargetMode="External"/><Relationship Id="rId700" Type="http://schemas.openxmlformats.org/officeDocument/2006/relationships/hyperlink" Target="https://www.set.or.th/th/market/product/stock/quote/LPH/price" TargetMode="External"/><Relationship Id="rId1123" Type="http://schemas.openxmlformats.org/officeDocument/2006/relationships/hyperlink" Target="https://www.set.or.th/th/market/index/set/consump/home" TargetMode="External"/><Relationship Id="rId1330" Type="http://schemas.openxmlformats.org/officeDocument/2006/relationships/hyperlink" Target="https://www.set.or.th/th/market/index/mai/service" TargetMode="External"/><Relationship Id="rId1428" Type="http://schemas.openxmlformats.org/officeDocument/2006/relationships/hyperlink" Target="https://www.set.or.th/th/market/product/stock/quote/VIBHA/price" TargetMode="External"/><Relationship Id="rId132" Type="http://schemas.openxmlformats.org/officeDocument/2006/relationships/hyperlink" Target="https://www.set.or.th/th/market/index/set/service/trans" TargetMode="External"/><Relationship Id="rId784" Type="http://schemas.openxmlformats.org/officeDocument/2006/relationships/hyperlink" Target="https://www.set.or.th/th/market/index/set/consump/home" TargetMode="External"/><Relationship Id="rId991" Type="http://schemas.openxmlformats.org/officeDocument/2006/relationships/hyperlink" Target="https://www.set.or.th/th/market/index/set/tech" TargetMode="External"/><Relationship Id="rId1067" Type="http://schemas.openxmlformats.org/officeDocument/2006/relationships/hyperlink" Target="https://www.set.or.th/th/market/product/stock/quote/SAPPE/factsheet" TargetMode="External"/><Relationship Id="rId437" Type="http://schemas.openxmlformats.org/officeDocument/2006/relationships/hyperlink" Target="https://www.set.or.th/th/market/product/stock/quote/FN/factsheet" TargetMode="External"/><Relationship Id="rId644" Type="http://schemas.openxmlformats.org/officeDocument/2006/relationships/hyperlink" Target="https://www.set.or.th/th/market/product/stock/quote/KGEN/price" TargetMode="External"/><Relationship Id="rId851" Type="http://schemas.openxmlformats.org/officeDocument/2006/relationships/hyperlink" Target="https://www.set.or.th/th/market/index/set/agro/food" TargetMode="External"/><Relationship Id="rId1274" Type="http://schemas.openxmlformats.org/officeDocument/2006/relationships/hyperlink" Target="https://www.set.or.th/th/market/product/stock/quote/TCMC/factsheet" TargetMode="External"/><Relationship Id="rId1481" Type="http://schemas.openxmlformats.org/officeDocument/2006/relationships/hyperlink" Target="https://www.set.or.th/th/market/index/set/service" TargetMode="External"/><Relationship Id="rId283" Type="http://schemas.openxmlformats.org/officeDocument/2006/relationships/hyperlink" Target="https://www.set.or.th/th/market/product/stock/quote/CMR/factsheet" TargetMode="External"/><Relationship Id="rId490" Type="http://schemas.openxmlformats.org/officeDocument/2006/relationships/hyperlink" Target="https://www.set.or.th/th/market/product/stock/quote/HARN/price" TargetMode="External"/><Relationship Id="rId504" Type="http://schemas.openxmlformats.org/officeDocument/2006/relationships/hyperlink" Target="https://www.set.or.th/th/market/index/mai/consump" TargetMode="External"/><Relationship Id="rId711" Type="http://schemas.openxmlformats.org/officeDocument/2006/relationships/hyperlink" Target="https://www.set.or.th/th/market/product/stock/quote/LST/factsheet" TargetMode="External"/><Relationship Id="rId949" Type="http://schemas.openxmlformats.org/officeDocument/2006/relationships/hyperlink" Target="https://www.set.or.th/th/market/index/set/service/helth" TargetMode="External"/><Relationship Id="rId1134" Type="http://schemas.openxmlformats.org/officeDocument/2006/relationships/hyperlink" Target="https://www.set.or.th/th/market/product/stock/quote/SINGER/factsheet" TargetMode="External"/><Relationship Id="rId1341" Type="http://schemas.openxmlformats.org/officeDocument/2006/relationships/hyperlink" Target="https://www.set.or.th/th/market/product/stock/quote/TNP/factsheet" TargetMode="External"/><Relationship Id="rId78" Type="http://schemas.openxmlformats.org/officeDocument/2006/relationships/hyperlink" Target="https://www.set.or.th/th/market/index/set/agro/food" TargetMode="External"/><Relationship Id="rId143" Type="http://schemas.openxmlformats.org/officeDocument/2006/relationships/hyperlink" Target="https://www.set.or.th/th/market/product/stock/quote/BCH/factsheet" TargetMode="External"/><Relationship Id="rId350" Type="http://schemas.openxmlformats.org/officeDocument/2006/relationships/hyperlink" Target="https://www.set.or.th/th/market/index/set/consump/person" TargetMode="External"/><Relationship Id="rId588" Type="http://schemas.openxmlformats.org/officeDocument/2006/relationships/hyperlink" Target="https://www.set.or.th/th/market/product/stock/quote/JAS/factsheet" TargetMode="External"/><Relationship Id="rId795" Type="http://schemas.openxmlformats.org/officeDocument/2006/relationships/hyperlink" Target="https://www.set.or.th/th/market/product/stock/quote/MORE/factsheet" TargetMode="External"/><Relationship Id="rId809" Type="http://schemas.openxmlformats.org/officeDocument/2006/relationships/hyperlink" Target="https://www.set.or.th/th/market/index/mai/agro" TargetMode="External"/><Relationship Id="rId1201" Type="http://schemas.openxmlformats.org/officeDocument/2006/relationships/hyperlink" Target="https://www.set.or.th/th/market/index/set/agro" TargetMode="External"/><Relationship Id="rId1439" Type="http://schemas.openxmlformats.org/officeDocument/2006/relationships/hyperlink" Target="https://www.set.or.th/th/market/product/stock/quote/VNG/price" TargetMode="External"/><Relationship Id="rId9" Type="http://schemas.openxmlformats.org/officeDocument/2006/relationships/hyperlink" Target="https://www.set.or.th/th/market/index/set/agro/food" TargetMode="External"/><Relationship Id="rId210" Type="http://schemas.openxmlformats.org/officeDocument/2006/relationships/hyperlink" Target="https://www.set.or.th/th/market/product/stock/quote/BRR/factsheet" TargetMode="External"/><Relationship Id="rId448" Type="http://schemas.openxmlformats.org/officeDocument/2006/relationships/hyperlink" Target="https://www.set.or.th/th/market/product/stock/quote/FTE/factsheet" TargetMode="External"/><Relationship Id="rId655" Type="http://schemas.openxmlformats.org/officeDocument/2006/relationships/hyperlink" Target="https://www.set.or.th/th/market/product/stock/quote/KK/price" TargetMode="External"/><Relationship Id="rId862" Type="http://schemas.openxmlformats.org/officeDocument/2006/relationships/hyperlink" Target="https://www.set.or.th/th/market/index/set/consump/person" TargetMode="External"/><Relationship Id="rId1078" Type="http://schemas.openxmlformats.org/officeDocument/2006/relationships/hyperlink" Target="https://www.set.or.th/th/market/index/set/propcon/conmat" TargetMode="External"/><Relationship Id="rId1285" Type="http://schemas.openxmlformats.org/officeDocument/2006/relationships/hyperlink" Target="https://www.set.or.th/th/market/index/set/service/trans" TargetMode="External"/><Relationship Id="rId1492" Type="http://schemas.openxmlformats.org/officeDocument/2006/relationships/hyperlink" Target="https://www.set.or.th/th/market/index/mai/service" TargetMode="External"/><Relationship Id="rId294" Type="http://schemas.openxmlformats.org/officeDocument/2006/relationships/hyperlink" Target="https://www.set.or.th/th/market/product/stock/quote/COTTO/factsheet" TargetMode="External"/><Relationship Id="rId308" Type="http://schemas.openxmlformats.org/officeDocument/2006/relationships/hyperlink" Target="https://www.set.or.th/th/market/index/set/consump/fashion" TargetMode="External"/><Relationship Id="rId515" Type="http://schemas.openxmlformats.org/officeDocument/2006/relationships/hyperlink" Target="https://www.set.or.th/th/market/index/mai/propcon" TargetMode="External"/><Relationship Id="rId722" Type="http://schemas.openxmlformats.org/officeDocument/2006/relationships/hyperlink" Target="https://www.set.or.th/th/market/index/set/service/media" TargetMode="External"/><Relationship Id="rId1145" Type="http://schemas.openxmlformats.org/officeDocument/2006/relationships/hyperlink" Target="https://www.set.or.th/th/market/product/stock/quote/SK/factsheet" TargetMode="External"/><Relationship Id="rId1352" Type="http://schemas.openxmlformats.org/officeDocument/2006/relationships/hyperlink" Target="https://www.set.or.th/th/market/index/set/consump/person" TargetMode="External"/><Relationship Id="rId89" Type="http://schemas.openxmlformats.org/officeDocument/2006/relationships/hyperlink" Target="https://www.set.or.th/th/market/product/stock/quote/ARIP/factsheet" TargetMode="External"/><Relationship Id="rId154" Type="http://schemas.openxmlformats.org/officeDocument/2006/relationships/hyperlink" Target="https://www.set.or.th/th/market/product/stock/quote/BEAUTY/factsheet" TargetMode="External"/><Relationship Id="rId361" Type="http://schemas.openxmlformats.org/officeDocument/2006/relationships/hyperlink" Target="https://www.set.or.th/th/market/product/stock/quote/DMT/price" TargetMode="External"/><Relationship Id="rId599" Type="http://schemas.openxmlformats.org/officeDocument/2006/relationships/hyperlink" Target="https://www.set.or.th/th/market/product/stock/quote/JDF/factsheet" TargetMode="External"/><Relationship Id="rId1005" Type="http://schemas.openxmlformats.org/officeDocument/2006/relationships/hyperlink" Target="https://www.set.or.th/th/market/product/stock/quote/RAM/price" TargetMode="External"/><Relationship Id="rId1212" Type="http://schemas.openxmlformats.org/officeDocument/2006/relationships/hyperlink" Target="https://www.set.or.th/th/market/index/set/agro" TargetMode="External"/><Relationship Id="rId459" Type="http://schemas.openxmlformats.org/officeDocument/2006/relationships/hyperlink" Target="https://www.set.or.th/th/market/product/stock/quote/GEL/factsheet" TargetMode="External"/><Relationship Id="rId666" Type="http://schemas.openxmlformats.org/officeDocument/2006/relationships/hyperlink" Target="https://www.set.or.th/th/market/index/set/agro/food" TargetMode="External"/><Relationship Id="rId873" Type="http://schemas.openxmlformats.org/officeDocument/2006/relationships/hyperlink" Target="https://www.set.or.th/th/market/index/set/consump" TargetMode="External"/><Relationship Id="rId1089" Type="http://schemas.openxmlformats.org/officeDocument/2006/relationships/hyperlink" Target="https://www.set.or.th/th/market/index/set/propcon" TargetMode="External"/><Relationship Id="rId1296" Type="http://schemas.openxmlformats.org/officeDocument/2006/relationships/hyperlink" Target="https://www.set.or.th/th/market/index/set/service/helth" TargetMode="External"/><Relationship Id="rId16" Type="http://schemas.openxmlformats.org/officeDocument/2006/relationships/hyperlink" Target="https://www.set.or.th/th/market/index/mai/service" TargetMode="External"/><Relationship Id="rId221" Type="http://schemas.openxmlformats.org/officeDocument/2006/relationships/hyperlink" Target="https://www.set.or.th/th/market/product/stock/quote/BTNC/factsheet" TargetMode="External"/><Relationship Id="rId319" Type="http://schemas.openxmlformats.org/officeDocument/2006/relationships/hyperlink" Target="https://www.set.or.th/th/market/index/set/service" TargetMode="External"/><Relationship Id="rId526" Type="http://schemas.openxmlformats.org/officeDocument/2006/relationships/hyperlink" Target="https://www.set.or.th/th/market/index/mai/tech" TargetMode="External"/><Relationship Id="rId1156" Type="http://schemas.openxmlformats.org/officeDocument/2006/relationships/hyperlink" Target="https://www.set.or.th/th/market/index/set/tech/ict" TargetMode="External"/><Relationship Id="rId1363" Type="http://schemas.openxmlformats.org/officeDocument/2006/relationships/hyperlink" Target="https://www.set.or.th/th/market/index/set/consump/fashion" TargetMode="External"/><Relationship Id="rId733" Type="http://schemas.openxmlformats.org/officeDocument/2006/relationships/hyperlink" Target="https://www.set.or.th/th/market/index/set/service" TargetMode="External"/><Relationship Id="rId940" Type="http://schemas.openxmlformats.org/officeDocument/2006/relationships/hyperlink" Target="https://www.set.or.th/th/market/product/stock/quote/PPP/price" TargetMode="External"/><Relationship Id="rId1016" Type="http://schemas.openxmlformats.org/officeDocument/2006/relationships/hyperlink" Target="https://www.set.or.th/th/market/product/stock/quote/RCL/factsheet" TargetMode="External"/><Relationship Id="rId165" Type="http://schemas.openxmlformats.org/officeDocument/2006/relationships/hyperlink" Target="https://www.set.or.th/th/market/index/set/service/tourism" TargetMode="External"/><Relationship Id="rId372" Type="http://schemas.openxmlformats.org/officeDocument/2006/relationships/hyperlink" Target="https://www.set.or.th/th/market/product/stock/quote/DPAINT/price" TargetMode="External"/><Relationship Id="rId677" Type="http://schemas.openxmlformats.org/officeDocument/2006/relationships/hyperlink" Target="https://www.set.or.th/th/market/product/stock/quote/KUN/factsheet" TargetMode="External"/><Relationship Id="rId800" Type="http://schemas.openxmlformats.org/officeDocument/2006/relationships/hyperlink" Target="https://www.set.or.th/th/market/product/stock/quote/MPIC/price" TargetMode="External"/><Relationship Id="rId1223" Type="http://schemas.openxmlformats.org/officeDocument/2006/relationships/hyperlink" Target="https://www.set.or.th/th/market/index/set/consump" TargetMode="External"/><Relationship Id="rId1430" Type="http://schemas.openxmlformats.org/officeDocument/2006/relationships/hyperlink" Target="https://www.set.or.th/th/market/index/set/service/helth" TargetMode="External"/><Relationship Id="rId232" Type="http://schemas.openxmlformats.org/officeDocument/2006/relationships/hyperlink" Target="https://www.set.or.th/th/market/product/stock/quote/BWG/factsheet" TargetMode="External"/><Relationship Id="rId884" Type="http://schemas.openxmlformats.org/officeDocument/2006/relationships/hyperlink" Target="https://www.set.or.th/th/market/product/stock/quote/ONEE/price" TargetMode="External"/><Relationship Id="rId27" Type="http://schemas.openxmlformats.org/officeDocument/2006/relationships/hyperlink" Target="https://www.set.or.th/th/market/index/set/service" TargetMode="External"/><Relationship Id="rId537" Type="http://schemas.openxmlformats.org/officeDocument/2006/relationships/hyperlink" Target="https://www.set.or.th/th/market/index/set/tech/ict" TargetMode="External"/><Relationship Id="rId744" Type="http://schemas.openxmlformats.org/officeDocument/2006/relationships/hyperlink" Target="https://www.set.or.th/th/market/index/set/service" TargetMode="External"/><Relationship Id="rId951" Type="http://schemas.openxmlformats.org/officeDocument/2006/relationships/hyperlink" Target="https://www.set.or.th/th/market/product/stock/quote/PRAKIT/price" TargetMode="External"/><Relationship Id="rId1167" Type="http://schemas.openxmlformats.org/officeDocument/2006/relationships/hyperlink" Target="https://www.set.or.th/th/market/product/stock/quote/SNNP/price" TargetMode="External"/><Relationship Id="rId1374" Type="http://schemas.openxmlformats.org/officeDocument/2006/relationships/hyperlink" Target="https://www.set.or.th/th/market/index/set/consump/home" TargetMode="External"/><Relationship Id="rId80" Type="http://schemas.openxmlformats.org/officeDocument/2006/relationships/hyperlink" Target="https://www.set.or.th/th/market/product/stock/quote/AQUA/price" TargetMode="External"/><Relationship Id="rId176" Type="http://schemas.openxmlformats.org/officeDocument/2006/relationships/hyperlink" Target="https://www.set.or.th/th/market/index/set/service/comm" TargetMode="External"/><Relationship Id="rId383" Type="http://schemas.openxmlformats.org/officeDocument/2006/relationships/hyperlink" Target="https://www.set.or.th/th/market/product/stock/quote/DTCENT/price" TargetMode="External"/><Relationship Id="rId590" Type="http://schemas.openxmlformats.org/officeDocument/2006/relationships/hyperlink" Target="https://www.set.or.th/th/market/index/mai/agro" TargetMode="External"/><Relationship Id="rId604" Type="http://schemas.openxmlformats.org/officeDocument/2006/relationships/hyperlink" Target="https://www.set.or.th/th/market/product/stock/quote/JMART/price" TargetMode="External"/><Relationship Id="rId811" Type="http://schemas.openxmlformats.org/officeDocument/2006/relationships/hyperlink" Target="https://www.set.or.th/th/market/product/stock/quote/MVP/price" TargetMode="External"/><Relationship Id="rId1027" Type="http://schemas.openxmlformats.org/officeDocument/2006/relationships/hyperlink" Target="https://www.set.or.th/th/market/index/set/service/tourism" TargetMode="External"/><Relationship Id="rId1234" Type="http://schemas.openxmlformats.org/officeDocument/2006/relationships/hyperlink" Target="https://www.set.or.th/th/market/product/stock/quote/SUN/price" TargetMode="External"/><Relationship Id="rId1441" Type="http://schemas.openxmlformats.org/officeDocument/2006/relationships/hyperlink" Target="https://www.set.or.th/th/market/index/set/propcon/conmat" TargetMode="External"/><Relationship Id="rId243" Type="http://schemas.openxmlformats.org/officeDocument/2006/relationships/hyperlink" Target="https://www.set.or.th/th/market/product/stock/quote/CCP/factsheet" TargetMode="External"/><Relationship Id="rId450" Type="http://schemas.openxmlformats.org/officeDocument/2006/relationships/hyperlink" Target="https://www.set.or.th/th/market/index/set/consump" TargetMode="External"/><Relationship Id="rId688" Type="http://schemas.openxmlformats.org/officeDocument/2006/relationships/hyperlink" Target="https://www.set.or.th/th/market/index/set/consump/home" TargetMode="External"/><Relationship Id="rId895" Type="http://schemas.openxmlformats.org/officeDocument/2006/relationships/hyperlink" Target="https://www.set.or.th/th/market/product/stock/quote/PAF/price" TargetMode="External"/><Relationship Id="rId909" Type="http://schemas.openxmlformats.org/officeDocument/2006/relationships/hyperlink" Target="https://www.set.or.th/th/market/index/set/consump/fashion" TargetMode="External"/><Relationship Id="rId1080" Type="http://schemas.openxmlformats.org/officeDocument/2006/relationships/hyperlink" Target="https://www.set.or.th/th/market/product/stock/quote/SCCC/price" TargetMode="External"/><Relationship Id="rId1301" Type="http://schemas.openxmlformats.org/officeDocument/2006/relationships/hyperlink" Target="https://www.set.or.th/th/market/product/stock/quote/TIGER/price" TargetMode="External"/><Relationship Id="rId38" Type="http://schemas.openxmlformats.org/officeDocument/2006/relationships/hyperlink" Target="https://www.set.or.th/th/market/product/stock/quote/AKP/price" TargetMode="External"/><Relationship Id="rId103" Type="http://schemas.openxmlformats.org/officeDocument/2006/relationships/hyperlink" Target="https://www.set.or.th/th/market/index/set/agro/food" TargetMode="External"/><Relationship Id="rId310" Type="http://schemas.openxmlformats.org/officeDocument/2006/relationships/hyperlink" Target="https://www.set.or.th/th/market/product/stock/quote/CPI/price" TargetMode="External"/><Relationship Id="rId548" Type="http://schemas.openxmlformats.org/officeDocument/2006/relationships/hyperlink" Target="https://www.set.or.th/th/market/product/stock/quote/IND/factsheet" TargetMode="External"/><Relationship Id="rId755" Type="http://schemas.openxmlformats.org/officeDocument/2006/relationships/hyperlink" Target="https://www.set.or.th/th/market/product/stock/quote/MCOT/price" TargetMode="External"/><Relationship Id="rId962" Type="http://schemas.openxmlformats.org/officeDocument/2006/relationships/hyperlink" Target="https://www.set.or.th/th/market/product/stock/quote/PRINC/price" TargetMode="External"/><Relationship Id="rId1178" Type="http://schemas.openxmlformats.org/officeDocument/2006/relationships/hyperlink" Target="https://www.set.or.th/th/market/product/stock/quote/SO/factsheet" TargetMode="External"/><Relationship Id="rId1385" Type="http://schemas.openxmlformats.org/officeDocument/2006/relationships/hyperlink" Target="https://www.set.or.th/th/market/index/set/consump" TargetMode="External"/><Relationship Id="rId91" Type="http://schemas.openxmlformats.org/officeDocument/2006/relationships/hyperlink" Target="https://www.set.or.th/th/market/index/mai/propcon" TargetMode="External"/><Relationship Id="rId187" Type="http://schemas.openxmlformats.org/officeDocument/2006/relationships/hyperlink" Target="https://www.set.or.th/th/market/index/set/consump/person" TargetMode="External"/><Relationship Id="rId394" Type="http://schemas.openxmlformats.org/officeDocument/2006/relationships/hyperlink" Target="https://www.set.or.th/th/market/product/stock/quote/DUSIT/factsheet" TargetMode="External"/><Relationship Id="rId408" Type="http://schemas.openxmlformats.org/officeDocument/2006/relationships/hyperlink" Target="https://www.set.or.th/th/market/product/stock/quote/EPG/price" TargetMode="External"/><Relationship Id="rId615" Type="http://schemas.openxmlformats.org/officeDocument/2006/relationships/hyperlink" Target="https://www.set.or.th/th/market/product/stock/quote/JUBILE/price" TargetMode="External"/><Relationship Id="rId822" Type="http://schemas.openxmlformats.org/officeDocument/2006/relationships/hyperlink" Target="https://www.set.or.th/th/market/product/stock/quote/NCL/price" TargetMode="External"/><Relationship Id="rId1038" Type="http://schemas.openxmlformats.org/officeDocument/2006/relationships/hyperlink" Target="https://www.set.or.th/th/market/index/set/service/comm" TargetMode="External"/><Relationship Id="rId1245" Type="http://schemas.openxmlformats.org/officeDocument/2006/relationships/hyperlink" Target="https://www.set.or.th/th/market/product/stock/quote/SVT/price" TargetMode="External"/><Relationship Id="rId1452" Type="http://schemas.openxmlformats.org/officeDocument/2006/relationships/hyperlink" Target="https://www.set.or.th/th/market/index/set/consump" TargetMode="External"/><Relationship Id="rId254" Type="http://schemas.openxmlformats.org/officeDocument/2006/relationships/hyperlink" Target="https://www.set.or.th/th/market/product/stock/quote/CFRESH/factsheet" TargetMode="External"/><Relationship Id="rId699" Type="http://schemas.openxmlformats.org/officeDocument/2006/relationships/hyperlink" Target="https://www.set.or.th/th/market/product/stock/quote/LOXLEY/factsheet" TargetMode="External"/><Relationship Id="rId1091" Type="http://schemas.openxmlformats.org/officeDocument/2006/relationships/hyperlink" Target="https://www.set.or.th/th/market/product/stock/quote/SCP/factsheet" TargetMode="External"/><Relationship Id="rId1105" Type="http://schemas.openxmlformats.org/officeDocument/2006/relationships/hyperlink" Target="https://www.set.or.th/th/market/product/stock/quote/SE-ED/factsheet" TargetMode="External"/><Relationship Id="rId1312" Type="http://schemas.openxmlformats.org/officeDocument/2006/relationships/hyperlink" Target="https://www.set.or.th/th/market/index/set/tech" TargetMode="External"/><Relationship Id="rId49" Type="http://schemas.openxmlformats.org/officeDocument/2006/relationships/hyperlink" Target="https://www.set.or.th/th/market/index/set/tech/ict" TargetMode="External"/><Relationship Id="rId114" Type="http://schemas.openxmlformats.org/officeDocument/2006/relationships/hyperlink" Target="https://www.set.or.th/th/market/product/stock/quote/AU/factsheet" TargetMode="External"/><Relationship Id="rId461" Type="http://schemas.openxmlformats.org/officeDocument/2006/relationships/hyperlink" Target="https://www.set.or.th/th/market/index/set/service" TargetMode="External"/><Relationship Id="rId559" Type="http://schemas.openxmlformats.org/officeDocument/2006/relationships/hyperlink" Target="https://www.set.or.th/th/market/index/set/tech/ict" TargetMode="External"/><Relationship Id="rId766" Type="http://schemas.openxmlformats.org/officeDocument/2006/relationships/hyperlink" Target="https://www.set.or.th/th/market/product/stock/quote/MENA/factsheet" TargetMode="External"/><Relationship Id="rId1189" Type="http://schemas.openxmlformats.org/officeDocument/2006/relationships/hyperlink" Target="https://www.set.or.th/th/market/product/stock/quote/SPC/price" TargetMode="External"/><Relationship Id="rId1396" Type="http://schemas.openxmlformats.org/officeDocument/2006/relationships/hyperlink" Target="https://www.set.or.th/th/market/product/stock/quote/TVDH/price" TargetMode="External"/><Relationship Id="rId198" Type="http://schemas.openxmlformats.org/officeDocument/2006/relationships/hyperlink" Target="https://www.set.or.th/th/market/index/set/tech/ict" TargetMode="External"/><Relationship Id="rId321" Type="http://schemas.openxmlformats.org/officeDocument/2006/relationships/hyperlink" Target="https://www.set.or.th/th/market/product/stock/quote/CPW/factsheet" TargetMode="External"/><Relationship Id="rId419" Type="http://schemas.openxmlformats.org/officeDocument/2006/relationships/hyperlink" Target="https://www.set.or.th/th/market/product/stock/quote/F&amp;D/price" TargetMode="External"/><Relationship Id="rId626" Type="http://schemas.openxmlformats.org/officeDocument/2006/relationships/hyperlink" Target="https://www.set.or.th/th/market/index/set/service" TargetMode="External"/><Relationship Id="rId973" Type="http://schemas.openxmlformats.org/officeDocument/2006/relationships/hyperlink" Target="https://www.set.or.th/th/market/product/stock/quote/PRO/factsheet" TargetMode="External"/><Relationship Id="rId1049" Type="http://schemas.openxmlformats.org/officeDocument/2006/relationships/hyperlink" Target="https://www.set.or.th/th/market/index/set/consump" TargetMode="External"/><Relationship Id="rId1256" Type="http://schemas.openxmlformats.org/officeDocument/2006/relationships/hyperlink" Target="https://www.set.or.th/th/market/product/stock/quote/SYNEX/factsheet" TargetMode="External"/><Relationship Id="rId833" Type="http://schemas.openxmlformats.org/officeDocument/2006/relationships/hyperlink" Target="https://www.set.or.th/th/market/index/mai/service" TargetMode="External"/><Relationship Id="rId1116" Type="http://schemas.openxmlformats.org/officeDocument/2006/relationships/hyperlink" Target="https://www.set.or.th/th/market/product/stock/quote/SHANG/factsheet" TargetMode="External"/><Relationship Id="rId1463" Type="http://schemas.openxmlformats.org/officeDocument/2006/relationships/hyperlink" Target="https://www.set.or.th/th/market/index/set/consump" TargetMode="External"/><Relationship Id="rId265" Type="http://schemas.openxmlformats.org/officeDocument/2006/relationships/hyperlink" Target="https://www.set.or.th/th/market/product/stock/quote/CHG/factsheet" TargetMode="External"/><Relationship Id="rId472" Type="http://schemas.openxmlformats.org/officeDocument/2006/relationships/hyperlink" Target="https://www.set.or.th/th/market/product/stock/quote/GLORY/price" TargetMode="External"/><Relationship Id="rId900" Type="http://schemas.openxmlformats.org/officeDocument/2006/relationships/hyperlink" Target="https://www.set.or.th/th/market/index/set/agro" TargetMode="External"/><Relationship Id="rId1323" Type="http://schemas.openxmlformats.org/officeDocument/2006/relationships/hyperlink" Target="https://www.set.or.th/th/market/product/stock/quote/TM/price" TargetMode="External"/><Relationship Id="rId125" Type="http://schemas.openxmlformats.org/officeDocument/2006/relationships/hyperlink" Target="https://www.set.or.th/th/market/product/stock/quote/B/factsheet" TargetMode="External"/><Relationship Id="rId332" Type="http://schemas.openxmlformats.org/officeDocument/2006/relationships/hyperlink" Target="https://www.set.or.th/th/market/product/stock/quote/CSR/factsheet" TargetMode="External"/><Relationship Id="rId777" Type="http://schemas.openxmlformats.org/officeDocument/2006/relationships/hyperlink" Target="https://www.set.or.th/th/market/product/stock/quote/MIDA/factsheet" TargetMode="External"/><Relationship Id="rId984" Type="http://schemas.openxmlformats.org/officeDocument/2006/relationships/hyperlink" Target="https://www.set.or.th/th/market/index/mai/propcon" TargetMode="External"/><Relationship Id="rId637" Type="http://schemas.openxmlformats.org/officeDocument/2006/relationships/hyperlink" Target="https://www.set.or.th/th/market/index/set/service" TargetMode="External"/><Relationship Id="rId844" Type="http://schemas.openxmlformats.org/officeDocument/2006/relationships/hyperlink" Target="https://www.set.or.th/th/market/product/stock/quote/NPK/factsheet" TargetMode="External"/><Relationship Id="rId1267" Type="http://schemas.openxmlformats.org/officeDocument/2006/relationships/hyperlink" Target="https://www.set.or.th/th/market/product/stock/quote/TC/price" TargetMode="External"/><Relationship Id="rId1474" Type="http://schemas.openxmlformats.org/officeDocument/2006/relationships/hyperlink" Target="https://www.set.or.th/th/market/product/stock/quote/WINMED/price" TargetMode="External"/><Relationship Id="rId276" Type="http://schemas.openxmlformats.org/officeDocument/2006/relationships/hyperlink" Target="https://www.set.or.th/th/market/product/stock/quote/CM/factsheet" TargetMode="External"/><Relationship Id="rId483" Type="http://schemas.openxmlformats.org/officeDocument/2006/relationships/hyperlink" Target="https://www.set.or.th/th/market/product/stock/quote/GRAND/price" TargetMode="External"/><Relationship Id="rId690" Type="http://schemas.openxmlformats.org/officeDocument/2006/relationships/hyperlink" Target="https://www.set.or.th/th/market/product/stock/quote/LDC/price" TargetMode="External"/><Relationship Id="rId704" Type="http://schemas.openxmlformats.org/officeDocument/2006/relationships/hyperlink" Target="https://www.set.or.th/th/market/product/stock/quote/LRH/price" TargetMode="External"/><Relationship Id="rId911" Type="http://schemas.openxmlformats.org/officeDocument/2006/relationships/hyperlink" Target="https://www.set.or.th/th/market/product/stock/quote/PHOL/price" TargetMode="External"/><Relationship Id="rId1127" Type="http://schemas.openxmlformats.org/officeDocument/2006/relationships/hyperlink" Target="https://www.set.or.th/th/market/product/stock/quote/SICT/factsheet" TargetMode="External"/><Relationship Id="rId1334" Type="http://schemas.openxmlformats.org/officeDocument/2006/relationships/hyperlink" Target="https://www.set.or.th/th/market/product/stock/quote/TNH/factsheet" TargetMode="External"/><Relationship Id="rId40" Type="http://schemas.openxmlformats.org/officeDocument/2006/relationships/hyperlink" Target="https://www.set.or.th/th/market/product/stock/quote/AKP/factsheet" TargetMode="External"/><Relationship Id="rId136" Type="http://schemas.openxmlformats.org/officeDocument/2006/relationships/hyperlink" Target="https://www.set.or.th/th/market/product/stock/quote/BBIK/factsheet" TargetMode="External"/><Relationship Id="rId343" Type="http://schemas.openxmlformats.org/officeDocument/2006/relationships/hyperlink" Target="https://www.set.or.th/th/market/product/stock/quote/DCC/factsheet" TargetMode="External"/><Relationship Id="rId550" Type="http://schemas.openxmlformats.org/officeDocument/2006/relationships/hyperlink" Target="https://www.set.or.th/th/market/index/set/tech" TargetMode="External"/><Relationship Id="rId788" Type="http://schemas.openxmlformats.org/officeDocument/2006/relationships/hyperlink" Target="https://www.set.or.th/th/market/index/set/service/media" TargetMode="External"/><Relationship Id="rId995" Type="http://schemas.openxmlformats.org/officeDocument/2006/relationships/hyperlink" Target="https://www.set.or.th/th/market/index/set/service" TargetMode="External"/><Relationship Id="rId1180" Type="http://schemas.openxmlformats.org/officeDocument/2006/relationships/hyperlink" Target="https://www.set.or.th/th/market/index/mai/service" TargetMode="External"/><Relationship Id="rId1401" Type="http://schemas.openxmlformats.org/officeDocument/2006/relationships/hyperlink" Target="https://www.set.or.th/th/market/index/set/agro/food" TargetMode="External"/><Relationship Id="rId203" Type="http://schemas.openxmlformats.org/officeDocument/2006/relationships/hyperlink" Target="https://www.set.or.th/th/market/product/stock/quote/BR/price" TargetMode="External"/><Relationship Id="rId648" Type="http://schemas.openxmlformats.org/officeDocument/2006/relationships/hyperlink" Target="https://www.set.or.th/th/market/index/set/service" TargetMode="External"/><Relationship Id="rId855" Type="http://schemas.openxmlformats.org/officeDocument/2006/relationships/hyperlink" Target="https://www.set.or.th/th/market/product/stock/quote/NTSC/factsheet" TargetMode="External"/><Relationship Id="rId1040" Type="http://schemas.openxmlformats.org/officeDocument/2006/relationships/hyperlink" Target="https://www.set.or.th/th/market/product/stock/quote/RSP/price" TargetMode="External"/><Relationship Id="rId1278" Type="http://schemas.openxmlformats.org/officeDocument/2006/relationships/hyperlink" Target="https://www.set.or.th/th/market/product/stock/quote/TFG/factsheet" TargetMode="External"/><Relationship Id="rId1485" Type="http://schemas.openxmlformats.org/officeDocument/2006/relationships/hyperlink" Target="https://www.set.or.th/th/market/index/set/service" TargetMode="External"/><Relationship Id="rId287" Type="http://schemas.openxmlformats.org/officeDocument/2006/relationships/hyperlink" Target="https://www.set.or.th/th/market/product/stock/quote/COM7/factsheet" TargetMode="External"/><Relationship Id="rId410" Type="http://schemas.openxmlformats.org/officeDocument/2006/relationships/hyperlink" Target="https://www.set.or.th/th/market/index/set/propcon/conmat" TargetMode="External"/><Relationship Id="rId494" Type="http://schemas.openxmlformats.org/officeDocument/2006/relationships/hyperlink" Target="https://www.set.or.th/th/market/index/mai/service" TargetMode="External"/><Relationship Id="rId508" Type="http://schemas.openxmlformats.org/officeDocument/2006/relationships/hyperlink" Target="https://www.set.or.th/th/market/index/set/agro/food" TargetMode="External"/><Relationship Id="rId715" Type="http://schemas.openxmlformats.org/officeDocument/2006/relationships/hyperlink" Target="https://www.set.or.th/th/market/product/stock/quote/M/factsheet" TargetMode="External"/><Relationship Id="rId922" Type="http://schemas.openxmlformats.org/officeDocument/2006/relationships/hyperlink" Target="https://www.set.or.th/th/market/index/mai/tech" TargetMode="External"/><Relationship Id="rId1138" Type="http://schemas.openxmlformats.org/officeDocument/2006/relationships/hyperlink" Target="https://www.set.or.th/th/market/product/stock/quote/SIS/factsheet" TargetMode="External"/><Relationship Id="rId1345" Type="http://schemas.openxmlformats.org/officeDocument/2006/relationships/hyperlink" Target="https://www.set.or.th/th/market/product/stock/quote/TNR/factsheet" TargetMode="External"/><Relationship Id="rId147" Type="http://schemas.openxmlformats.org/officeDocument/2006/relationships/hyperlink" Target="https://www.set.or.th/th/market/product/stock/quote/BDMS/factsheet" TargetMode="External"/><Relationship Id="rId354" Type="http://schemas.openxmlformats.org/officeDocument/2006/relationships/hyperlink" Target="https://www.set.or.th/th/market/product/stock/quote/DHOUSE/factsheet" TargetMode="External"/><Relationship Id="rId799" Type="http://schemas.openxmlformats.org/officeDocument/2006/relationships/hyperlink" Target="https://www.set.or.th/th/market/product/stock/quote/MOSHI/factsheet" TargetMode="External"/><Relationship Id="rId1191" Type="http://schemas.openxmlformats.org/officeDocument/2006/relationships/hyperlink" Target="https://www.set.or.th/th/market/index/set/service/comm" TargetMode="External"/><Relationship Id="rId1205" Type="http://schemas.openxmlformats.org/officeDocument/2006/relationships/hyperlink" Target="https://www.set.or.th/th/market/index/set/agro" TargetMode="External"/><Relationship Id="rId51" Type="http://schemas.openxmlformats.org/officeDocument/2006/relationships/hyperlink" Target="https://www.set.or.th/th/market/product/stock/quote/AMA/price" TargetMode="External"/><Relationship Id="rId561" Type="http://schemas.openxmlformats.org/officeDocument/2006/relationships/hyperlink" Target="https://www.set.or.th/th/market/product/stock/quote/IP/price" TargetMode="External"/><Relationship Id="rId659" Type="http://schemas.openxmlformats.org/officeDocument/2006/relationships/hyperlink" Target="https://www.set.or.th/th/market/index/mai/service" TargetMode="External"/><Relationship Id="rId866" Type="http://schemas.openxmlformats.org/officeDocument/2006/relationships/hyperlink" Target="https://www.set.or.th/th/market/index/set/service/trans" TargetMode="External"/><Relationship Id="rId1289" Type="http://schemas.openxmlformats.org/officeDocument/2006/relationships/hyperlink" Target="https://www.set.or.th/th/market/product/stock/quote/THANA/factsheet" TargetMode="External"/><Relationship Id="rId1412" Type="http://schemas.openxmlformats.org/officeDocument/2006/relationships/hyperlink" Target="https://www.set.or.th/th/market/product/stock/quote/UBA/factsheet" TargetMode="External"/><Relationship Id="rId1496" Type="http://schemas.openxmlformats.org/officeDocument/2006/relationships/hyperlink" Target="https://www.set.or.th/th/market/product/stock/quote/YONG/factsheet" TargetMode="External"/><Relationship Id="rId214" Type="http://schemas.openxmlformats.org/officeDocument/2006/relationships/hyperlink" Target="https://www.set.or.th/th/market/product/stock/quote/BTG/price" TargetMode="External"/><Relationship Id="rId298" Type="http://schemas.openxmlformats.org/officeDocument/2006/relationships/hyperlink" Target="https://www.set.or.th/th/market/product/stock/quote/CPALL/factsheet" TargetMode="External"/><Relationship Id="rId421" Type="http://schemas.openxmlformats.org/officeDocument/2006/relationships/hyperlink" Target="https://www.set.or.th/th/market/index/set/agro/food" TargetMode="External"/><Relationship Id="rId519" Type="http://schemas.openxmlformats.org/officeDocument/2006/relationships/hyperlink" Target="https://www.set.or.th/th/market/index/set/service/comm" TargetMode="External"/><Relationship Id="rId1051" Type="http://schemas.openxmlformats.org/officeDocument/2006/relationships/hyperlink" Target="https://www.set.or.th/th/market/product/stock/quote/SABINA/factsheet" TargetMode="External"/><Relationship Id="rId1149" Type="http://schemas.openxmlformats.org/officeDocument/2006/relationships/hyperlink" Target="https://www.set.or.th/th/market/product/stock/quote/SKN/factsheet" TargetMode="External"/><Relationship Id="rId1356" Type="http://schemas.openxmlformats.org/officeDocument/2006/relationships/hyperlink" Target="https://www.set.or.th/th/market/index/set/propcon/conmat" TargetMode="External"/><Relationship Id="rId158" Type="http://schemas.openxmlformats.org/officeDocument/2006/relationships/hyperlink" Target="https://www.set.or.th/th/market/product/stock/quote/BEC/factsheet" TargetMode="External"/><Relationship Id="rId726" Type="http://schemas.openxmlformats.org/officeDocument/2006/relationships/hyperlink" Target="https://www.set.or.th/th/market/index/set/service/comm" TargetMode="External"/><Relationship Id="rId933" Type="http://schemas.openxmlformats.org/officeDocument/2006/relationships/hyperlink" Target="https://www.set.or.th/th/market/index/set/service" TargetMode="External"/><Relationship Id="rId1009" Type="http://schemas.openxmlformats.org/officeDocument/2006/relationships/hyperlink" Target="https://www.set.or.th/th/market/product/stock/quote/RBF/price" TargetMode="External"/><Relationship Id="rId62" Type="http://schemas.openxmlformats.org/officeDocument/2006/relationships/hyperlink" Target="https://www.set.or.th/th/market/index/set/tech" TargetMode="External"/><Relationship Id="rId365" Type="http://schemas.openxmlformats.org/officeDocument/2006/relationships/hyperlink" Target="https://www.set.or.th/th/market/product/stock/quote/DOD/price" TargetMode="External"/><Relationship Id="rId572" Type="http://schemas.openxmlformats.org/officeDocument/2006/relationships/hyperlink" Target="https://www.set.or.th/th/market/index/set/agro" TargetMode="External"/><Relationship Id="rId1216" Type="http://schemas.openxmlformats.org/officeDocument/2006/relationships/hyperlink" Target="https://www.set.or.th/th/market/index/mai/propcon" TargetMode="External"/><Relationship Id="rId1423" Type="http://schemas.openxmlformats.org/officeDocument/2006/relationships/hyperlink" Target="https://www.set.or.th/th/market/product/stock/quote/VCOM/factsheet" TargetMode="External"/><Relationship Id="rId225" Type="http://schemas.openxmlformats.org/officeDocument/2006/relationships/hyperlink" Target="https://www.set.or.th/th/market/product/stock/quote/BTS/factsheet" TargetMode="External"/><Relationship Id="rId432" Type="http://schemas.openxmlformats.org/officeDocument/2006/relationships/hyperlink" Target="https://www.set.or.th/th/market/index/mai/propcon" TargetMode="External"/><Relationship Id="rId877" Type="http://schemas.openxmlformats.org/officeDocument/2006/relationships/hyperlink" Target="https://www.set.or.th/th/market/index/set/service" TargetMode="External"/><Relationship Id="rId1062" Type="http://schemas.openxmlformats.org/officeDocument/2006/relationships/hyperlink" Target="https://www.set.or.th/th/market/index/set/tech/ict" TargetMode="External"/><Relationship Id="rId737" Type="http://schemas.openxmlformats.org/officeDocument/2006/relationships/hyperlink" Target="https://www.set.or.th/th/market/index/mai/service" TargetMode="External"/><Relationship Id="rId944" Type="http://schemas.openxmlformats.org/officeDocument/2006/relationships/hyperlink" Target="https://www.set.or.th/th/market/product/stock/quote/PPS/price" TargetMode="External"/><Relationship Id="rId1367" Type="http://schemas.openxmlformats.org/officeDocument/2006/relationships/hyperlink" Target="https://www.set.or.th/th/market/index/set/tech/ict" TargetMode="External"/><Relationship Id="rId73" Type="http://schemas.openxmlformats.org/officeDocument/2006/relationships/hyperlink" Target="https://www.set.or.th/th/market/product/stock/quote/APP/price" TargetMode="External"/><Relationship Id="rId169" Type="http://schemas.openxmlformats.org/officeDocument/2006/relationships/hyperlink" Target="https://www.set.or.th/th/market/product/stock/quote/BGT/factsheet" TargetMode="External"/><Relationship Id="rId376" Type="http://schemas.openxmlformats.org/officeDocument/2006/relationships/hyperlink" Target="https://www.set.or.th/th/market/index/set/propcon" TargetMode="External"/><Relationship Id="rId583" Type="http://schemas.openxmlformats.org/officeDocument/2006/relationships/hyperlink" Target="https://www.set.or.th/th/market/index/mai/propcon" TargetMode="External"/><Relationship Id="rId790" Type="http://schemas.openxmlformats.org/officeDocument/2006/relationships/hyperlink" Target="https://www.set.or.th/th/market/product/stock/quote/MOONG/price" TargetMode="External"/><Relationship Id="rId804" Type="http://schemas.openxmlformats.org/officeDocument/2006/relationships/hyperlink" Target="https://www.set.or.th/th/market/product/stock/quote/MSC/price" TargetMode="External"/><Relationship Id="rId1227" Type="http://schemas.openxmlformats.org/officeDocument/2006/relationships/hyperlink" Target="https://www.set.or.th/th/market/index/set/consump" TargetMode="External"/><Relationship Id="rId1434" Type="http://schemas.openxmlformats.org/officeDocument/2006/relationships/hyperlink" Target="https://www.set.or.th/th/market/index/set/service/helth" TargetMode="External"/><Relationship Id="rId4" Type="http://schemas.openxmlformats.org/officeDocument/2006/relationships/hyperlink" Target="https://www.set.or.th/th/market/product/stock/quote/A5/price" TargetMode="External"/><Relationship Id="rId236" Type="http://schemas.openxmlformats.org/officeDocument/2006/relationships/hyperlink" Target="https://www.set.or.th/th/market/product/stock/quote/CBG/price" TargetMode="External"/><Relationship Id="rId443" Type="http://schemas.openxmlformats.org/officeDocument/2006/relationships/hyperlink" Target="https://www.set.or.th/th/market/index/mai/service" TargetMode="External"/><Relationship Id="rId650" Type="http://schemas.openxmlformats.org/officeDocument/2006/relationships/hyperlink" Target="https://www.set.or.th/th/market/product/stock/quote/KIAT/factsheet" TargetMode="External"/><Relationship Id="rId888" Type="http://schemas.openxmlformats.org/officeDocument/2006/relationships/hyperlink" Target="https://www.set.or.th/th/market/product/stock/quote/OSP/price" TargetMode="External"/><Relationship Id="rId1073" Type="http://schemas.openxmlformats.org/officeDocument/2006/relationships/hyperlink" Target="https://www.set.or.th/th/market/index/set/consump" TargetMode="External"/><Relationship Id="rId1280" Type="http://schemas.openxmlformats.org/officeDocument/2006/relationships/hyperlink" Target="https://www.set.or.th/th/market/index/set/agro" TargetMode="External"/><Relationship Id="rId1501" Type="http://schemas.openxmlformats.org/officeDocument/2006/relationships/printerSettings" Target="../printerSettings/printerSettings3.bin"/><Relationship Id="rId303" Type="http://schemas.openxmlformats.org/officeDocument/2006/relationships/hyperlink" Target="https://www.set.or.th/th/market/index/set/agro" TargetMode="External"/><Relationship Id="rId748" Type="http://schemas.openxmlformats.org/officeDocument/2006/relationships/hyperlink" Target="https://www.set.or.th/th/market/index/set/service" TargetMode="External"/><Relationship Id="rId955" Type="http://schemas.openxmlformats.org/officeDocument/2006/relationships/hyperlink" Target="https://www.set.or.th/th/market/product/stock/quote/PRG/price" TargetMode="External"/><Relationship Id="rId1140" Type="http://schemas.openxmlformats.org/officeDocument/2006/relationships/hyperlink" Target="https://www.set.or.th/th/market/index/set/service" TargetMode="External"/><Relationship Id="rId1378" Type="http://schemas.openxmlformats.org/officeDocument/2006/relationships/hyperlink" Target="https://www.set.or.th/th/market/index/set/service/trans" TargetMode="External"/><Relationship Id="rId84" Type="http://schemas.openxmlformats.org/officeDocument/2006/relationships/hyperlink" Target="https://www.set.or.th/th/market/product/stock/quote/ARIN/price" TargetMode="External"/><Relationship Id="rId387" Type="http://schemas.openxmlformats.org/officeDocument/2006/relationships/hyperlink" Target="https://www.set.or.th/th/market/product/stock/quote/DTCI/price" TargetMode="External"/><Relationship Id="rId510" Type="http://schemas.openxmlformats.org/officeDocument/2006/relationships/hyperlink" Target="https://www.set.or.th/th/market/product/stock/quote/HUMAN/price" TargetMode="External"/><Relationship Id="rId594" Type="http://schemas.openxmlformats.org/officeDocument/2006/relationships/hyperlink" Target="https://www.set.or.th/th/market/index/set/consump/person" TargetMode="External"/><Relationship Id="rId608" Type="http://schemas.openxmlformats.org/officeDocument/2006/relationships/hyperlink" Target="https://www.set.or.th/th/market/product/stock/quote/JSP/price" TargetMode="External"/><Relationship Id="rId815" Type="http://schemas.openxmlformats.org/officeDocument/2006/relationships/hyperlink" Target="https://www.set.or.th/th/market/index/set/service" TargetMode="External"/><Relationship Id="rId1238" Type="http://schemas.openxmlformats.org/officeDocument/2006/relationships/hyperlink" Target="https://www.set.or.th/th/market/product/stock/quote/SVOA/price" TargetMode="External"/><Relationship Id="rId1445" Type="http://schemas.openxmlformats.org/officeDocument/2006/relationships/hyperlink" Target="https://www.set.or.th/th/market/index/set/service/tourism" TargetMode="External"/><Relationship Id="rId247" Type="http://schemas.openxmlformats.org/officeDocument/2006/relationships/hyperlink" Target="https://www.set.or.th/th/market/product/stock/quote/CENTEL/factsheet" TargetMode="External"/><Relationship Id="rId899" Type="http://schemas.openxmlformats.org/officeDocument/2006/relationships/hyperlink" Target="https://www.set.or.th/th/market/product/stock/quote/PB/price" TargetMode="External"/><Relationship Id="rId1000" Type="http://schemas.openxmlformats.org/officeDocument/2006/relationships/hyperlink" Target="https://www.set.or.th/th/market/index/set/propcon/conmat" TargetMode="External"/><Relationship Id="rId1084" Type="http://schemas.openxmlformats.org/officeDocument/2006/relationships/hyperlink" Target="https://www.set.or.th/th/market/product/stock/quote/SCM/price" TargetMode="External"/><Relationship Id="rId1305" Type="http://schemas.openxmlformats.org/officeDocument/2006/relationships/hyperlink" Target="https://www.set.or.th/th/market/index/set/agro" TargetMode="External"/><Relationship Id="rId107" Type="http://schemas.openxmlformats.org/officeDocument/2006/relationships/hyperlink" Target="https://www.set.or.th/th/market/index/set/service/trans" TargetMode="External"/><Relationship Id="rId454" Type="http://schemas.openxmlformats.org/officeDocument/2006/relationships/hyperlink" Target="https://www.set.or.th/th/market/index/mai/service" TargetMode="External"/><Relationship Id="rId661" Type="http://schemas.openxmlformats.org/officeDocument/2006/relationships/hyperlink" Target="https://www.set.or.th/th/market/product/stock/quote/KOOL/price" TargetMode="External"/><Relationship Id="rId759" Type="http://schemas.openxmlformats.org/officeDocument/2006/relationships/hyperlink" Target="https://www.set.or.th/th/market/product/stock/quote/MEGA/price" TargetMode="External"/><Relationship Id="rId966" Type="http://schemas.openxmlformats.org/officeDocument/2006/relationships/hyperlink" Target="https://www.set.or.th/th/market/product/stock/quote/PRM/price" TargetMode="External"/><Relationship Id="rId1291" Type="http://schemas.openxmlformats.org/officeDocument/2006/relationships/hyperlink" Target="https://www.set.or.th/th/market/index/set/tech" TargetMode="External"/><Relationship Id="rId1389" Type="http://schemas.openxmlformats.org/officeDocument/2006/relationships/hyperlink" Target="https://www.set.or.th/th/market/index/set/consump" TargetMode="External"/><Relationship Id="rId11" Type="http://schemas.openxmlformats.org/officeDocument/2006/relationships/hyperlink" Target="https://www.set.or.th/th/market/product/stock/quote/AAV/price" TargetMode="External"/><Relationship Id="rId314" Type="http://schemas.openxmlformats.org/officeDocument/2006/relationships/hyperlink" Target="https://www.set.or.th/th/market/product/stock/quote/CPL/price" TargetMode="External"/><Relationship Id="rId398" Type="http://schemas.openxmlformats.org/officeDocument/2006/relationships/hyperlink" Target="https://www.set.or.th/th/market/product/stock/quote/ECF/price" TargetMode="External"/><Relationship Id="rId521" Type="http://schemas.openxmlformats.org/officeDocument/2006/relationships/hyperlink" Target="https://www.set.or.th/th/market/product/stock/quote/ICHI/price" TargetMode="External"/><Relationship Id="rId619" Type="http://schemas.openxmlformats.org/officeDocument/2006/relationships/hyperlink" Target="https://www.set.or.th/th/market/index/set/service" TargetMode="External"/><Relationship Id="rId1151" Type="http://schemas.openxmlformats.org/officeDocument/2006/relationships/hyperlink" Target="https://www.set.or.th/th/market/index/set/service" TargetMode="External"/><Relationship Id="rId1249" Type="http://schemas.openxmlformats.org/officeDocument/2006/relationships/hyperlink" Target="https://www.set.or.th/th/market/product/stock/quote/SYMC/price" TargetMode="External"/><Relationship Id="rId95" Type="http://schemas.openxmlformats.org/officeDocument/2006/relationships/hyperlink" Target="https://www.set.or.th/th/market/index/set/service/media" TargetMode="External"/><Relationship Id="rId160" Type="http://schemas.openxmlformats.org/officeDocument/2006/relationships/hyperlink" Target="https://www.set.or.th/th/market/index/set/service" TargetMode="External"/><Relationship Id="rId826" Type="http://schemas.openxmlformats.org/officeDocument/2006/relationships/hyperlink" Target="https://www.set.or.th/th/market/index/mai/tech" TargetMode="External"/><Relationship Id="rId1011" Type="http://schemas.openxmlformats.org/officeDocument/2006/relationships/hyperlink" Target="https://www.set.or.th/th/market/index/set/agro/food" TargetMode="External"/><Relationship Id="rId1109" Type="http://schemas.openxmlformats.org/officeDocument/2006/relationships/hyperlink" Target="https://www.set.or.th/th/market/product/stock/quote/SFP/price" TargetMode="External"/><Relationship Id="rId1456" Type="http://schemas.openxmlformats.org/officeDocument/2006/relationships/hyperlink" Target="https://www.set.or.th/th/market/index/mai/consump" TargetMode="External"/><Relationship Id="rId258" Type="http://schemas.openxmlformats.org/officeDocument/2006/relationships/hyperlink" Target="https://www.set.or.th/th/market/product/stock/quote/CH/factsheet" TargetMode="External"/><Relationship Id="rId465" Type="http://schemas.openxmlformats.org/officeDocument/2006/relationships/hyperlink" Target="https://www.set.or.th/th/market/index/set/service" TargetMode="External"/><Relationship Id="rId672" Type="http://schemas.openxmlformats.org/officeDocument/2006/relationships/hyperlink" Target="https://www.set.or.th/th/market/product/stock/quote/KTMS/price" TargetMode="External"/><Relationship Id="rId1095" Type="http://schemas.openxmlformats.org/officeDocument/2006/relationships/hyperlink" Target="https://www.set.or.th/th/market/product/stock/quote/SDC/factsheet" TargetMode="External"/><Relationship Id="rId1316" Type="http://schemas.openxmlformats.org/officeDocument/2006/relationships/hyperlink" Target="https://www.set.or.th/th/market/index/set/agro" TargetMode="External"/><Relationship Id="rId22" Type="http://schemas.openxmlformats.org/officeDocument/2006/relationships/hyperlink" Target="https://www.set.or.th/th/market/product/stock/quote/AFC/price" TargetMode="External"/><Relationship Id="rId118" Type="http://schemas.openxmlformats.org/officeDocument/2006/relationships/hyperlink" Target="https://www.set.or.th/th/market/product/stock/quote/AURA/price" TargetMode="External"/><Relationship Id="rId325" Type="http://schemas.openxmlformats.org/officeDocument/2006/relationships/hyperlink" Target="https://www.set.or.th/th/market/product/stock/quote/CRC/factsheet" TargetMode="External"/><Relationship Id="rId532" Type="http://schemas.openxmlformats.org/officeDocument/2006/relationships/hyperlink" Target="https://www.set.or.th/th/market/index/set/service" TargetMode="External"/><Relationship Id="rId977" Type="http://schemas.openxmlformats.org/officeDocument/2006/relationships/hyperlink" Target="https://www.set.or.th/th/market/product/stock/quote/PROS/price" TargetMode="External"/><Relationship Id="rId1162" Type="http://schemas.openxmlformats.org/officeDocument/2006/relationships/hyperlink" Target="https://www.set.or.th/th/market/index/mai/propcon" TargetMode="External"/><Relationship Id="rId171" Type="http://schemas.openxmlformats.org/officeDocument/2006/relationships/hyperlink" Target="https://www.set.or.th/th/market/index/set/service" TargetMode="External"/><Relationship Id="rId837" Type="http://schemas.openxmlformats.org/officeDocument/2006/relationships/hyperlink" Target="https://www.set.or.th/th/market/product/stock/quote/NINE/factsheet" TargetMode="External"/><Relationship Id="rId1022" Type="http://schemas.openxmlformats.org/officeDocument/2006/relationships/hyperlink" Target="https://www.set.or.th/th/market/index/set/consump" TargetMode="External"/><Relationship Id="rId1467" Type="http://schemas.openxmlformats.org/officeDocument/2006/relationships/hyperlink" Target="https://www.set.or.th/th/market/index/set/service" TargetMode="External"/><Relationship Id="rId269" Type="http://schemas.openxmlformats.org/officeDocument/2006/relationships/hyperlink" Target="https://www.set.or.th/th/market/product/stock/quote/CHOTI/price" TargetMode="External"/><Relationship Id="rId476" Type="http://schemas.openxmlformats.org/officeDocument/2006/relationships/hyperlink" Target="https://www.set.or.th/th/market/index/set/service" TargetMode="External"/><Relationship Id="rId683" Type="http://schemas.openxmlformats.org/officeDocument/2006/relationships/hyperlink" Target="https://www.set.or.th/th/market/index/set/consump" TargetMode="External"/><Relationship Id="rId890" Type="http://schemas.openxmlformats.org/officeDocument/2006/relationships/hyperlink" Target="https://www.set.or.th/th/market/index/set/agro/food" TargetMode="External"/><Relationship Id="rId904" Type="http://schemas.openxmlformats.org/officeDocument/2006/relationships/hyperlink" Target="https://www.set.or.th/th/market/index/set/consump" TargetMode="External"/><Relationship Id="rId1327" Type="http://schemas.openxmlformats.org/officeDocument/2006/relationships/hyperlink" Target="https://www.set.or.th/th/market/index/mai/agro" TargetMode="External"/><Relationship Id="rId33" Type="http://schemas.openxmlformats.org/officeDocument/2006/relationships/hyperlink" Target="https://www.set.or.th/th/market/product/stock/quote/AIT/factsheet" TargetMode="External"/><Relationship Id="rId129" Type="http://schemas.openxmlformats.org/officeDocument/2006/relationships/hyperlink" Target="https://www.set.or.th/th/market/product/stock/quote/B52/factsheet" TargetMode="External"/><Relationship Id="rId336" Type="http://schemas.openxmlformats.org/officeDocument/2006/relationships/hyperlink" Target="https://www.set.or.th/th/market/product/stock/quote/CSS/factsheet" TargetMode="External"/><Relationship Id="rId543" Type="http://schemas.openxmlformats.org/officeDocument/2006/relationships/hyperlink" Target="https://www.set.or.th/th/market/product/stock/quote/IMH/price" TargetMode="External"/><Relationship Id="rId988" Type="http://schemas.openxmlformats.org/officeDocument/2006/relationships/hyperlink" Target="https://www.set.or.th/th/market/index/set/service/trans" TargetMode="External"/><Relationship Id="rId1173" Type="http://schemas.openxmlformats.org/officeDocument/2006/relationships/hyperlink" Target="https://www.set.or.th/th/market/index/set/agro/food" TargetMode="External"/><Relationship Id="rId1380" Type="http://schemas.openxmlformats.org/officeDocument/2006/relationships/hyperlink" Target="https://www.set.or.th/th/market/product/stock/quote/TTA/price" TargetMode="External"/><Relationship Id="rId182" Type="http://schemas.openxmlformats.org/officeDocument/2006/relationships/hyperlink" Target="https://www.set.or.th/th/market/product/stock/quote/BIS/price" TargetMode="External"/><Relationship Id="rId403" Type="http://schemas.openxmlformats.org/officeDocument/2006/relationships/hyperlink" Target="https://www.set.or.th/th/market/product/stock/quote/EFORL/factsheet" TargetMode="External"/><Relationship Id="rId750" Type="http://schemas.openxmlformats.org/officeDocument/2006/relationships/hyperlink" Target="https://www.set.or.th/th/market/product/stock/quote/MC/factsheet" TargetMode="External"/><Relationship Id="rId848" Type="http://schemas.openxmlformats.org/officeDocument/2006/relationships/hyperlink" Target="https://www.set.or.th/th/market/product/stock/quote/NRF/factsheet" TargetMode="External"/><Relationship Id="rId1033" Type="http://schemas.openxmlformats.org/officeDocument/2006/relationships/hyperlink" Target="https://www.set.or.th/th/market/index/set/service" TargetMode="External"/><Relationship Id="rId1478" Type="http://schemas.openxmlformats.org/officeDocument/2006/relationships/hyperlink" Target="https://www.set.or.th/th/market/index/mai/service" TargetMode="External"/><Relationship Id="rId487" Type="http://schemas.openxmlformats.org/officeDocument/2006/relationships/hyperlink" Target="https://www.set.or.th/th/market/product/stock/quote/GSC/price" TargetMode="External"/><Relationship Id="rId610" Type="http://schemas.openxmlformats.org/officeDocument/2006/relationships/hyperlink" Target="https://www.set.or.th/th/market/product/stock/quote/JSP/factsheet" TargetMode="External"/><Relationship Id="rId694" Type="http://schemas.openxmlformats.org/officeDocument/2006/relationships/hyperlink" Target="https://www.set.or.th/th/market/index/mai/service" TargetMode="External"/><Relationship Id="rId708" Type="http://schemas.openxmlformats.org/officeDocument/2006/relationships/hyperlink" Target="https://www.set.or.th/th/market/product/stock/quote/LST/price" TargetMode="External"/><Relationship Id="rId915" Type="http://schemas.openxmlformats.org/officeDocument/2006/relationships/hyperlink" Target="https://www.set.or.th/th/market/index/mai/service" TargetMode="External"/><Relationship Id="rId1240" Type="http://schemas.openxmlformats.org/officeDocument/2006/relationships/hyperlink" Target="https://www.set.or.th/th/market/index/set/tech/ict" TargetMode="External"/><Relationship Id="rId1338" Type="http://schemas.openxmlformats.org/officeDocument/2006/relationships/hyperlink" Target="https://www.set.or.th/th/market/product/stock/quote/TNL/factsheet" TargetMode="External"/><Relationship Id="rId347" Type="http://schemas.openxmlformats.org/officeDocument/2006/relationships/hyperlink" Target="https://www.set.or.th/th/market/product/stock/quote/DCON/factsheet" TargetMode="External"/><Relationship Id="rId999" Type="http://schemas.openxmlformats.org/officeDocument/2006/relationships/hyperlink" Target="https://www.set.or.th/th/market/index/set/propcon" TargetMode="External"/><Relationship Id="rId1100" Type="http://schemas.openxmlformats.org/officeDocument/2006/relationships/hyperlink" Target="https://www.set.or.th/th/market/index/mai/tech" TargetMode="External"/><Relationship Id="rId1184" Type="http://schemas.openxmlformats.org/officeDocument/2006/relationships/hyperlink" Target="https://www.set.or.th/th/market/index/set/agro/food" TargetMode="External"/><Relationship Id="rId1405" Type="http://schemas.openxmlformats.org/officeDocument/2006/relationships/hyperlink" Target="https://www.set.or.th/th/market/product/stock/quote/TVT/factsheet" TargetMode="External"/><Relationship Id="rId44" Type="http://schemas.openxmlformats.org/officeDocument/2006/relationships/hyperlink" Target="https://www.set.or.th/th/market/product/stock/quote/ALPHAX/price" TargetMode="External"/><Relationship Id="rId554" Type="http://schemas.openxmlformats.org/officeDocument/2006/relationships/hyperlink" Target="https://www.set.or.th/th/market/index/set/tech" TargetMode="External"/><Relationship Id="rId761" Type="http://schemas.openxmlformats.org/officeDocument/2006/relationships/hyperlink" Target="https://www.set.or.th/th/market/index/set/service/comm" TargetMode="External"/><Relationship Id="rId859" Type="http://schemas.openxmlformats.org/officeDocument/2006/relationships/hyperlink" Target="https://www.set.or.th/th/market/product/stock/quote/NTV/factsheet" TargetMode="External"/><Relationship Id="rId1391" Type="http://schemas.openxmlformats.org/officeDocument/2006/relationships/hyperlink" Target="https://www.set.or.th/th/market/product/stock/quote/TTT/factsheet" TargetMode="External"/><Relationship Id="rId1489" Type="http://schemas.openxmlformats.org/officeDocument/2006/relationships/hyperlink" Target="https://www.set.or.th/th/market/index/mai/agro" TargetMode="External"/><Relationship Id="rId193" Type="http://schemas.openxmlformats.org/officeDocument/2006/relationships/hyperlink" Target="https://www.set.or.th/th/market/product/stock/quote/BLESS/price" TargetMode="External"/><Relationship Id="rId207" Type="http://schemas.openxmlformats.org/officeDocument/2006/relationships/hyperlink" Target="https://www.set.or.th/th/market/product/stock/quote/BRR/price" TargetMode="External"/><Relationship Id="rId414" Type="http://schemas.openxmlformats.org/officeDocument/2006/relationships/hyperlink" Target="https://www.set.or.th/th/market/index/set/service/tourism" TargetMode="External"/><Relationship Id="rId498" Type="http://schemas.openxmlformats.org/officeDocument/2006/relationships/hyperlink" Target="https://www.set.or.th/th/market/product/stock/quote/HL/factsheet" TargetMode="External"/><Relationship Id="rId621" Type="http://schemas.openxmlformats.org/officeDocument/2006/relationships/hyperlink" Target="https://www.set.or.th/th/market/product/stock/quote/JWD/factsheet" TargetMode="External"/><Relationship Id="rId1044" Type="http://schemas.openxmlformats.org/officeDocument/2006/relationships/hyperlink" Target="https://www.set.or.th/th/market/product/stock/quote/S&amp;J/price" TargetMode="External"/><Relationship Id="rId1251" Type="http://schemas.openxmlformats.org/officeDocument/2006/relationships/hyperlink" Target="https://www.set.or.th/th/market/index/set/tech/ict" TargetMode="External"/><Relationship Id="rId1349" Type="http://schemas.openxmlformats.org/officeDocument/2006/relationships/hyperlink" Target="https://www.set.or.th/th/market/product/stock/quote/TOA/factsheet" TargetMode="External"/><Relationship Id="rId260" Type="http://schemas.openxmlformats.org/officeDocument/2006/relationships/hyperlink" Target="https://www.set.or.th/th/market/index/mai/propcon" TargetMode="External"/><Relationship Id="rId719" Type="http://schemas.openxmlformats.org/officeDocument/2006/relationships/hyperlink" Target="https://www.set.or.th/th/market/product/stock/quote/MACO/factsheet" TargetMode="External"/><Relationship Id="rId926" Type="http://schemas.openxmlformats.org/officeDocument/2006/relationships/hyperlink" Target="https://www.set.or.th/th/market/index/set/agro/food" TargetMode="External"/><Relationship Id="rId1111" Type="http://schemas.openxmlformats.org/officeDocument/2006/relationships/hyperlink" Target="https://www.set.or.th/th/market/index/set/agro/food" TargetMode="External"/><Relationship Id="rId55" Type="http://schemas.openxmlformats.org/officeDocument/2006/relationships/hyperlink" Target="https://www.set.or.th/th/market/index/mai/service" TargetMode="External"/><Relationship Id="rId120" Type="http://schemas.openxmlformats.org/officeDocument/2006/relationships/hyperlink" Target="https://www.set.or.th/th/market/index/set/consump/fashion" TargetMode="External"/><Relationship Id="rId358" Type="http://schemas.openxmlformats.org/officeDocument/2006/relationships/hyperlink" Target="https://www.set.or.th/th/market/product/stock/quote/DITTO/price" TargetMode="External"/><Relationship Id="rId565" Type="http://schemas.openxmlformats.org/officeDocument/2006/relationships/hyperlink" Target="https://www.set.or.th/th/market/index/mai/tech" TargetMode="External"/><Relationship Id="rId772" Type="http://schemas.openxmlformats.org/officeDocument/2006/relationships/hyperlink" Target="https://www.set.or.th/th/market/index/set/tech/ict" TargetMode="External"/><Relationship Id="rId1195" Type="http://schemas.openxmlformats.org/officeDocument/2006/relationships/hyperlink" Target="https://www.set.or.th/th/market/index/set/service/comm" TargetMode="External"/><Relationship Id="rId1209" Type="http://schemas.openxmlformats.org/officeDocument/2006/relationships/hyperlink" Target="https://www.set.or.th/th/market/index/mai/propcon" TargetMode="External"/><Relationship Id="rId1416" Type="http://schemas.openxmlformats.org/officeDocument/2006/relationships/hyperlink" Target="https://www.set.or.th/th/market/product/stock/quote/UMI/factsheet" TargetMode="External"/><Relationship Id="rId218" Type="http://schemas.openxmlformats.org/officeDocument/2006/relationships/hyperlink" Target="https://www.set.or.th/th/market/product/stock/quote/BTNC/price" TargetMode="External"/><Relationship Id="rId425" Type="http://schemas.openxmlformats.org/officeDocument/2006/relationships/hyperlink" Target="https://www.set.or.th/th/market/index/set/consump/home" TargetMode="External"/><Relationship Id="rId632" Type="http://schemas.openxmlformats.org/officeDocument/2006/relationships/hyperlink" Target="https://www.set.or.th/th/market/product/stock/quote/KBS/price" TargetMode="External"/><Relationship Id="rId1055" Type="http://schemas.openxmlformats.org/officeDocument/2006/relationships/hyperlink" Target="https://www.set.or.th/th/market/product/stock/quote/SABUY/factsheet" TargetMode="External"/><Relationship Id="rId1262" Type="http://schemas.openxmlformats.org/officeDocument/2006/relationships/hyperlink" Target="https://www.set.or.th/th/market/product/stock/quote/TAPAC/factsheet" TargetMode="External"/><Relationship Id="rId271" Type="http://schemas.openxmlformats.org/officeDocument/2006/relationships/hyperlink" Target="https://www.set.or.th/th/market/index/set/agro/food" TargetMode="External"/><Relationship Id="rId937" Type="http://schemas.openxmlformats.org/officeDocument/2006/relationships/hyperlink" Target="https://www.set.or.th/th/market/index/set/service" TargetMode="External"/><Relationship Id="rId1122" Type="http://schemas.openxmlformats.org/officeDocument/2006/relationships/hyperlink" Target="https://www.set.or.th/th/market/index/set/consump" TargetMode="External"/><Relationship Id="rId66" Type="http://schemas.openxmlformats.org/officeDocument/2006/relationships/hyperlink" Target="https://www.set.or.th/th/market/index/set/service" TargetMode="External"/><Relationship Id="rId131" Type="http://schemas.openxmlformats.org/officeDocument/2006/relationships/hyperlink" Target="https://www.set.or.th/th/market/index/set/service" TargetMode="External"/><Relationship Id="rId369" Type="http://schemas.openxmlformats.org/officeDocument/2006/relationships/hyperlink" Target="https://www.set.or.th/th/market/index/set/service" TargetMode="External"/><Relationship Id="rId576" Type="http://schemas.openxmlformats.org/officeDocument/2006/relationships/hyperlink" Target="https://www.set.or.th/th/market/index/set/tech" TargetMode="External"/><Relationship Id="rId783" Type="http://schemas.openxmlformats.org/officeDocument/2006/relationships/hyperlink" Target="https://www.set.or.th/th/market/index/set/consump" TargetMode="External"/><Relationship Id="rId990" Type="http://schemas.openxmlformats.org/officeDocument/2006/relationships/hyperlink" Target="https://www.set.or.th/th/market/product/stock/quote/PT/price" TargetMode="External"/><Relationship Id="rId1427" Type="http://schemas.openxmlformats.org/officeDocument/2006/relationships/hyperlink" Target="https://www.set.or.th/th/market/product/stock/quote/VGI/factsheet" TargetMode="External"/><Relationship Id="rId229" Type="http://schemas.openxmlformats.org/officeDocument/2006/relationships/hyperlink" Target="https://www.set.or.th/th/market/product/stock/quote/BWG/price" TargetMode="External"/><Relationship Id="rId436" Type="http://schemas.openxmlformats.org/officeDocument/2006/relationships/hyperlink" Target="https://www.set.or.th/th/market/index/set/service/comm" TargetMode="External"/><Relationship Id="rId643" Type="http://schemas.openxmlformats.org/officeDocument/2006/relationships/hyperlink" Target="https://www.set.or.th/th/market/product/stock/quote/KEX/factsheet" TargetMode="External"/><Relationship Id="rId1066" Type="http://schemas.openxmlformats.org/officeDocument/2006/relationships/hyperlink" Target="https://www.set.or.th/th/market/index/set/agro/food" TargetMode="External"/><Relationship Id="rId1273" Type="http://schemas.openxmlformats.org/officeDocument/2006/relationships/hyperlink" Target="https://www.set.or.th/th/market/index/set/consump/home" TargetMode="External"/><Relationship Id="rId1480" Type="http://schemas.openxmlformats.org/officeDocument/2006/relationships/hyperlink" Target="https://www.set.or.th/th/market/product/stock/quote/WORK/price" TargetMode="External"/><Relationship Id="rId850" Type="http://schemas.openxmlformats.org/officeDocument/2006/relationships/hyperlink" Target="https://www.set.or.th/th/market/index/set/agro" TargetMode="External"/><Relationship Id="rId948" Type="http://schemas.openxmlformats.org/officeDocument/2006/relationships/hyperlink" Target="https://www.set.or.th/th/market/index/set/service" TargetMode="External"/><Relationship Id="rId1133" Type="http://schemas.openxmlformats.org/officeDocument/2006/relationships/hyperlink" Target="https://www.set.or.th/th/market/index/set/service/comm" TargetMode="External"/><Relationship Id="rId77" Type="http://schemas.openxmlformats.org/officeDocument/2006/relationships/hyperlink" Target="https://www.set.or.th/th/market/index/set/agro" TargetMode="External"/><Relationship Id="rId282" Type="http://schemas.openxmlformats.org/officeDocument/2006/relationships/hyperlink" Target="https://www.set.or.th/th/market/index/set/service/helth" TargetMode="External"/><Relationship Id="rId503" Type="http://schemas.openxmlformats.org/officeDocument/2006/relationships/hyperlink" Target="https://www.set.or.th/th/market/product/stock/quote/HPT/price" TargetMode="External"/><Relationship Id="rId587" Type="http://schemas.openxmlformats.org/officeDocument/2006/relationships/hyperlink" Target="https://www.set.or.th/th/market/index/set/tech/ict" TargetMode="External"/><Relationship Id="rId710" Type="http://schemas.openxmlformats.org/officeDocument/2006/relationships/hyperlink" Target="https://www.set.or.th/th/market/index/set/agro/food" TargetMode="External"/><Relationship Id="rId808" Type="http://schemas.openxmlformats.org/officeDocument/2006/relationships/hyperlink" Target="https://www.set.or.th/th/market/product/stock/quote/MUD/price" TargetMode="External"/><Relationship Id="rId1340" Type="http://schemas.openxmlformats.org/officeDocument/2006/relationships/hyperlink" Target="https://www.set.or.th/th/market/index/mai/service" TargetMode="External"/><Relationship Id="rId1438" Type="http://schemas.openxmlformats.org/officeDocument/2006/relationships/hyperlink" Target="https://www.set.or.th/th/market/product/stock/quote/VL/factsheet" TargetMode="External"/><Relationship Id="rId8" Type="http://schemas.openxmlformats.org/officeDocument/2006/relationships/hyperlink" Target="https://www.set.or.th/th/market/index/set/agro" TargetMode="External"/><Relationship Id="rId142" Type="http://schemas.openxmlformats.org/officeDocument/2006/relationships/hyperlink" Target="https://www.set.or.th/th/market/index/set/service/helth" TargetMode="External"/><Relationship Id="rId447" Type="http://schemas.openxmlformats.org/officeDocument/2006/relationships/hyperlink" Target="https://www.set.or.th/th/market/index/set/service/comm" TargetMode="External"/><Relationship Id="rId794" Type="http://schemas.openxmlformats.org/officeDocument/2006/relationships/hyperlink" Target="https://www.set.or.th/th/market/index/mai/service" TargetMode="External"/><Relationship Id="rId1077" Type="http://schemas.openxmlformats.org/officeDocument/2006/relationships/hyperlink" Target="https://www.set.or.th/th/market/index/set/propcon" TargetMode="External"/><Relationship Id="rId1200" Type="http://schemas.openxmlformats.org/officeDocument/2006/relationships/hyperlink" Target="https://www.set.or.th/th/market/product/stock/quote/SSC/price" TargetMode="External"/><Relationship Id="rId654" Type="http://schemas.openxmlformats.org/officeDocument/2006/relationships/hyperlink" Target="https://www.set.or.th/th/market/product/stock/quote/KISS/factsheet" TargetMode="External"/><Relationship Id="rId861" Type="http://schemas.openxmlformats.org/officeDocument/2006/relationships/hyperlink" Target="https://www.set.or.th/th/market/index/set/consump" TargetMode="External"/><Relationship Id="rId959" Type="http://schemas.openxmlformats.org/officeDocument/2006/relationships/hyperlink" Target="https://www.set.or.th/th/market/product/stock/quote/PRI/price" TargetMode="External"/><Relationship Id="rId1284" Type="http://schemas.openxmlformats.org/officeDocument/2006/relationships/hyperlink" Target="https://www.set.or.th/th/market/index/set/service" TargetMode="External"/><Relationship Id="rId1491" Type="http://schemas.openxmlformats.org/officeDocument/2006/relationships/hyperlink" Target="https://www.set.or.th/th/market/product/stock/quote/YGG/price" TargetMode="External"/><Relationship Id="rId293" Type="http://schemas.openxmlformats.org/officeDocument/2006/relationships/hyperlink" Target="https://www.set.or.th/th/market/index/set/propcon/conmat" TargetMode="External"/><Relationship Id="rId307" Type="http://schemas.openxmlformats.org/officeDocument/2006/relationships/hyperlink" Target="https://www.set.or.th/th/market/index/set/consump" TargetMode="External"/><Relationship Id="rId514" Type="http://schemas.openxmlformats.org/officeDocument/2006/relationships/hyperlink" Target="https://www.set.or.th/th/market/product/stock/quote/HYDRO/price" TargetMode="External"/><Relationship Id="rId721" Type="http://schemas.openxmlformats.org/officeDocument/2006/relationships/hyperlink" Target="https://www.set.or.th/th/market/index/set/service" TargetMode="External"/><Relationship Id="rId1144" Type="http://schemas.openxmlformats.org/officeDocument/2006/relationships/hyperlink" Target="https://www.set.or.th/th/market/index/mai/propcon" TargetMode="External"/><Relationship Id="rId1351" Type="http://schemas.openxmlformats.org/officeDocument/2006/relationships/hyperlink" Target="https://www.set.or.th/th/market/index/set/consump" TargetMode="External"/><Relationship Id="rId1449" Type="http://schemas.openxmlformats.org/officeDocument/2006/relationships/hyperlink" Target="https://www.set.or.th/th/market/index/set/agro/food" TargetMode="External"/><Relationship Id="rId88" Type="http://schemas.openxmlformats.org/officeDocument/2006/relationships/hyperlink" Target="https://www.set.or.th/th/market/index/mai/service" TargetMode="External"/><Relationship Id="rId153" Type="http://schemas.openxmlformats.org/officeDocument/2006/relationships/hyperlink" Target="https://www.set.or.th/th/market/index/set/service/comm" TargetMode="External"/><Relationship Id="rId360" Type="http://schemas.openxmlformats.org/officeDocument/2006/relationships/hyperlink" Target="https://www.set.or.th/th/market/product/stock/quote/DITTO/factsheet" TargetMode="External"/><Relationship Id="rId598" Type="http://schemas.openxmlformats.org/officeDocument/2006/relationships/hyperlink" Target="https://www.set.or.th/th/market/index/set/agro/food" TargetMode="External"/><Relationship Id="rId819" Type="http://schemas.openxmlformats.org/officeDocument/2006/relationships/hyperlink" Target="https://www.set.or.th/th/market/index/set/consump" TargetMode="External"/><Relationship Id="rId1004" Type="http://schemas.openxmlformats.org/officeDocument/2006/relationships/hyperlink" Target="https://www.set.or.th/th/market/product/stock/quote/QLT/factsheet" TargetMode="External"/><Relationship Id="rId1211" Type="http://schemas.openxmlformats.org/officeDocument/2006/relationships/hyperlink" Target="https://www.set.or.th/th/market/product/stock/quote/SST/price" TargetMode="External"/><Relationship Id="rId220" Type="http://schemas.openxmlformats.org/officeDocument/2006/relationships/hyperlink" Target="https://www.set.or.th/th/market/index/set/consump/fashion" TargetMode="External"/><Relationship Id="rId458" Type="http://schemas.openxmlformats.org/officeDocument/2006/relationships/hyperlink" Target="https://www.set.or.th/th/market/index/set/propcon/conmat" TargetMode="External"/><Relationship Id="rId665" Type="http://schemas.openxmlformats.org/officeDocument/2006/relationships/hyperlink" Target="https://www.set.or.th/th/market/index/set/agro" TargetMode="External"/><Relationship Id="rId872" Type="http://schemas.openxmlformats.org/officeDocument/2006/relationships/hyperlink" Target="https://www.set.or.th/th/market/product/stock/quote/OGC/price" TargetMode="External"/><Relationship Id="rId1088" Type="http://schemas.openxmlformats.org/officeDocument/2006/relationships/hyperlink" Target="https://www.set.or.th/th/market/product/stock/quote/SCP/price" TargetMode="External"/><Relationship Id="rId1295" Type="http://schemas.openxmlformats.org/officeDocument/2006/relationships/hyperlink" Target="https://www.set.or.th/th/market/index/set/service" TargetMode="External"/><Relationship Id="rId1309" Type="http://schemas.openxmlformats.org/officeDocument/2006/relationships/hyperlink" Target="https://www.set.or.th/th/market/index/mai/propcon" TargetMode="External"/><Relationship Id="rId15" Type="http://schemas.openxmlformats.org/officeDocument/2006/relationships/hyperlink" Target="https://www.set.or.th/th/market/product/stock/quote/ADD/price" TargetMode="External"/><Relationship Id="rId318" Type="http://schemas.openxmlformats.org/officeDocument/2006/relationships/hyperlink" Target="https://www.set.or.th/th/market/product/stock/quote/CPW/price" TargetMode="External"/><Relationship Id="rId525" Type="http://schemas.openxmlformats.org/officeDocument/2006/relationships/hyperlink" Target="https://www.set.or.th/th/market/product/stock/quote/ICN/price" TargetMode="External"/><Relationship Id="rId732" Type="http://schemas.openxmlformats.org/officeDocument/2006/relationships/hyperlink" Target="https://www.set.or.th/th/market/product/stock/quote/MANRIN/price" TargetMode="External"/><Relationship Id="rId1155" Type="http://schemas.openxmlformats.org/officeDocument/2006/relationships/hyperlink" Target="https://www.set.or.th/th/market/index/set/tech" TargetMode="External"/><Relationship Id="rId1362" Type="http://schemas.openxmlformats.org/officeDocument/2006/relationships/hyperlink" Target="https://www.set.or.th/th/market/index/set/consump" TargetMode="External"/><Relationship Id="rId99" Type="http://schemas.openxmlformats.org/officeDocument/2006/relationships/hyperlink" Target="https://www.set.or.th/th/market/index/set/service/tourism" TargetMode="External"/><Relationship Id="rId164" Type="http://schemas.openxmlformats.org/officeDocument/2006/relationships/hyperlink" Target="https://www.set.or.th/th/market/index/set/service" TargetMode="External"/><Relationship Id="rId371" Type="http://schemas.openxmlformats.org/officeDocument/2006/relationships/hyperlink" Target="https://www.set.or.th/th/market/product/stock/quote/DOHOME/factsheet" TargetMode="External"/><Relationship Id="rId1015" Type="http://schemas.openxmlformats.org/officeDocument/2006/relationships/hyperlink" Target="https://www.set.or.th/th/market/index/set/service/trans" TargetMode="External"/><Relationship Id="rId1222" Type="http://schemas.openxmlformats.org/officeDocument/2006/relationships/hyperlink" Target="https://www.set.or.th/th/market/product/stock/quote/STGT/price" TargetMode="External"/><Relationship Id="rId469" Type="http://schemas.openxmlformats.org/officeDocument/2006/relationships/hyperlink" Target="https://www.set.or.th/th/market/index/set/agro" TargetMode="External"/><Relationship Id="rId676" Type="http://schemas.openxmlformats.org/officeDocument/2006/relationships/hyperlink" Target="https://www.set.or.th/th/market/index/mai/propcon" TargetMode="External"/><Relationship Id="rId883" Type="http://schemas.openxmlformats.org/officeDocument/2006/relationships/hyperlink" Target="https://www.set.or.th/th/market/product/stock/quote/OISHI/factsheet" TargetMode="External"/><Relationship Id="rId1099" Type="http://schemas.openxmlformats.org/officeDocument/2006/relationships/hyperlink" Target="https://www.set.or.th/th/market/product/stock/quote/SECURE/price" TargetMode="External"/><Relationship Id="rId26" Type="http://schemas.openxmlformats.org/officeDocument/2006/relationships/hyperlink" Target="https://www.set.or.th/th/market/product/stock/quote/AHC/price" TargetMode="External"/><Relationship Id="rId231" Type="http://schemas.openxmlformats.org/officeDocument/2006/relationships/hyperlink" Target="https://www.set.or.th/th/market/index/set/service/prof" TargetMode="External"/><Relationship Id="rId329" Type="http://schemas.openxmlformats.org/officeDocument/2006/relationships/hyperlink" Target="https://www.set.or.th/th/market/product/stock/quote/CSR/price" TargetMode="External"/><Relationship Id="rId536" Type="http://schemas.openxmlformats.org/officeDocument/2006/relationships/hyperlink" Target="https://www.set.or.th/th/market/index/set/tech" TargetMode="External"/><Relationship Id="rId1166" Type="http://schemas.openxmlformats.org/officeDocument/2006/relationships/hyperlink" Target="https://www.set.or.th/th/market/product/stock/quote/SMD/factsheet" TargetMode="External"/><Relationship Id="rId1373" Type="http://schemas.openxmlformats.org/officeDocument/2006/relationships/hyperlink" Target="https://www.set.or.th/th/market/index/set/consump" TargetMode="External"/><Relationship Id="rId175" Type="http://schemas.openxmlformats.org/officeDocument/2006/relationships/hyperlink" Target="https://www.set.or.th/th/market/index/set/service" TargetMode="External"/><Relationship Id="rId743" Type="http://schemas.openxmlformats.org/officeDocument/2006/relationships/hyperlink" Target="https://www.set.or.th/th/market/product/stock/quote/MATI/price" TargetMode="External"/><Relationship Id="rId950" Type="http://schemas.openxmlformats.org/officeDocument/2006/relationships/hyperlink" Target="https://www.set.or.th/th/market/product/stock/quote/PR9/factsheet" TargetMode="External"/><Relationship Id="rId1026" Type="http://schemas.openxmlformats.org/officeDocument/2006/relationships/hyperlink" Target="https://www.set.or.th/th/market/index/set/service" TargetMode="External"/><Relationship Id="rId382" Type="http://schemas.openxmlformats.org/officeDocument/2006/relationships/hyperlink" Target="https://www.set.or.th/th/market/product/stock/quote/DTAC/factsheet" TargetMode="External"/><Relationship Id="rId603" Type="http://schemas.openxmlformats.org/officeDocument/2006/relationships/hyperlink" Target="https://www.set.or.th/th/market/product/stock/quote/JKN/factsheet" TargetMode="External"/><Relationship Id="rId687" Type="http://schemas.openxmlformats.org/officeDocument/2006/relationships/hyperlink" Target="https://www.set.or.th/th/market/index/set/consump" TargetMode="External"/><Relationship Id="rId810" Type="http://schemas.openxmlformats.org/officeDocument/2006/relationships/hyperlink" Target="https://www.set.or.th/th/market/product/stock/quote/MUD/factsheet" TargetMode="External"/><Relationship Id="rId908" Type="http://schemas.openxmlformats.org/officeDocument/2006/relationships/hyperlink" Target="https://www.set.or.th/th/market/index/set/consump" TargetMode="External"/><Relationship Id="rId1233" Type="http://schemas.openxmlformats.org/officeDocument/2006/relationships/hyperlink" Target="https://www.set.or.th/th/market/product/stock/quote/SUC/factsheet" TargetMode="External"/><Relationship Id="rId1440" Type="http://schemas.openxmlformats.org/officeDocument/2006/relationships/hyperlink" Target="https://www.set.or.th/th/market/index/set/propcon" TargetMode="External"/><Relationship Id="rId242" Type="http://schemas.openxmlformats.org/officeDocument/2006/relationships/hyperlink" Target="https://www.set.or.th/th/market/index/set/propcon/conmat" TargetMode="External"/><Relationship Id="rId894" Type="http://schemas.openxmlformats.org/officeDocument/2006/relationships/hyperlink" Target="https://www.set.or.th/th/market/product/stock/quote/OTO/factsheet" TargetMode="External"/><Relationship Id="rId1177" Type="http://schemas.openxmlformats.org/officeDocument/2006/relationships/hyperlink" Target="https://www.set.or.th/th/market/index/set/service/prof" TargetMode="External"/><Relationship Id="rId1300" Type="http://schemas.openxmlformats.org/officeDocument/2006/relationships/hyperlink" Target="https://www.set.or.th/th/market/product/stock/quote/THMUI/factsheet" TargetMode="External"/><Relationship Id="rId37" Type="http://schemas.openxmlformats.org/officeDocument/2006/relationships/hyperlink" Target="https://www.set.or.th/th/market/product/stock/quote/AJA/factsheet" TargetMode="External"/><Relationship Id="rId102" Type="http://schemas.openxmlformats.org/officeDocument/2006/relationships/hyperlink" Target="https://www.set.or.th/th/market/index/set/agro" TargetMode="External"/><Relationship Id="rId547" Type="http://schemas.openxmlformats.org/officeDocument/2006/relationships/hyperlink" Target="https://www.set.or.th/th/market/index/mai/propcon" TargetMode="External"/><Relationship Id="rId754" Type="http://schemas.openxmlformats.org/officeDocument/2006/relationships/hyperlink" Target="https://www.set.or.th/th/market/product/stock/quote/M-CHAI/factsheet" TargetMode="External"/><Relationship Id="rId961" Type="http://schemas.openxmlformats.org/officeDocument/2006/relationships/hyperlink" Target="https://www.set.or.th/th/market/product/stock/quote/PRI/factsheet" TargetMode="External"/><Relationship Id="rId1384" Type="http://schemas.openxmlformats.org/officeDocument/2006/relationships/hyperlink" Target="https://www.set.or.th/th/market/product/stock/quote/TTI/price" TargetMode="External"/><Relationship Id="rId90" Type="http://schemas.openxmlformats.org/officeDocument/2006/relationships/hyperlink" Target="https://www.set.or.th/th/market/product/stock/quote/ARROW/price" TargetMode="External"/><Relationship Id="rId186" Type="http://schemas.openxmlformats.org/officeDocument/2006/relationships/hyperlink" Target="https://www.set.or.th/th/market/index/set/consump" TargetMode="External"/><Relationship Id="rId393" Type="http://schemas.openxmlformats.org/officeDocument/2006/relationships/hyperlink" Target="https://www.set.or.th/th/market/index/set/service/tourism" TargetMode="External"/><Relationship Id="rId407" Type="http://schemas.openxmlformats.org/officeDocument/2006/relationships/hyperlink" Target="https://www.set.or.th/th/market/product/stock/quote/EKH/factsheet" TargetMode="External"/><Relationship Id="rId614" Type="http://schemas.openxmlformats.org/officeDocument/2006/relationships/hyperlink" Target="https://www.set.or.th/th/market/product/stock/quote/JTS/factsheet" TargetMode="External"/><Relationship Id="rId821" Type="http://schemas.openxmlformats.org/officeDocument/2006/relationships/hyperlink" Target="https://www.set.or.th/th/market/product/stock/quote/NC/factsheet" TargetMode="External"/><Relationship Id="rId1037" Type="http://schemas.openxmlformats.org/officeDocument/2006/relationships/hyperlink" Target="https://www.set.or.th/th/market/index/set/service" TargetMode="External"/><Relationship Id="rId1244" Type="http://schemas.openxmlformats.org/officeDocument/2006/relationships/hyperlink" Target="https://www.set.or.th/th/market/product/stock/quote/SVR/factsheet" TargetMode="External"/><Relationship Id="rId1451" Type="http://schemas.openxmlformats.org/officeDocument/2006/relationships/hyperlink" Target="https://www.set.or.th/th/market/product/stock/quote/WACOAL/price" TargetMode="External"/><Relationship Id="rId253" Type="http://schemas.openxmlformats.org/officeDocument/2006/relationships/hyperlink" Target="https://www.set.or.th/th/market/index/set/agro/food" TargetMode="External"/><Relationship Id="rId460" Type="http://schemas.openxmlformats.org/officeDocument/2006/relationships/hyperlink" Target="https://www.set.or.th/th/market/product/stock/quote/GENCO/price" TargetMode="External"/><Relationship Id="rId698" Type="http://schemas.openxmlformats.org/officeDocument/2006/relationships/hyperlink" Target="https://www.set.or.th/th/market/index/set/service/comm" TargetMode="External"/><Relationship Id="rId919" Type="http://schemas.openxmlformats.org/officeDocument/2006/relationships/hyperlink" Target="https://www.set.or.th/th/market/index/set/service/media" TargetMode="External"/><Relationship Id="rId1090" Type="http://schemas.openxmlformats.org/officeDocument/2006/relationships/hyperlink" Target="https://www.set.or.th/th/market/index/set/propcon/conmat" TargetMode="External"/><Relationship Id="rId1104" Type="http://schemas.openxmlformats.org/officeDocument/2006/relationships/hyperlink" Target="https://www.set.or.th/th/market/index/set/service/media" TargetMode="External"/><Relationship Id="rId1311" Type="http://schemas.openxmlformats.org/officeDocument/2006/relationships/hyperlink" Target="https://www.set.or.th/th/market/product/stock/quote/TKC/price" TargetMode="External"/><Relationship Id="rId48" Type="http://schemas.openxmlformats.org/officeDocument/2006/relationships/hyperlink" Target="https://www.set.or.th/th/market/index/set/tech" TargetMode="External"/><Relationship Id="rId113" Type="http://schemas.openxmlformats.org/officeDocument/2006/relationships/hyperlink" Target="https://www.set.or.th/th/market/index/mai/agro" TargetMode="External"/><Relationship Id="rId320" Type="http://schemas.openxmlformats.org/officeDocument/2006/relationships/hyperlink" Target="https://www.set.or.th/th/market/index/set/service/comm" TargetMode="External"/><Relationship Id="rId558" Type="http://schemas.openxmlformats.org/officeDocument/2006/relationships/hyperlink" Target="https://www.set.or.th/th/market/index/set/tech" TargetMode="External"/><Relationship Id="rId765" Type="http://schemas.openxmlformats.org/officeDocument/2006/relationships/hyperlink" Target="https://www.set.or.th/th/market/index/set/service/trans" TargetMode="External"/><Relationship Id="rId972" Type="http://schemas.openxmlformats.org/officeDocument/2006/relationships/hyperlink" Target="https://www.set.or.th/th/market/index/set/service/prof" TargetMode="External"/><Relationship Id="rId1188" Type="http://schemas.openxmlformats.org/officeDocument/2006/relationships/hyperlink" Target="https://www.set.or.th/th/market/product/stock/quote/SPA/factsheet" TargetMode="External"/><Relationship Id="rId1395" Type="http://schemas.openxmlformats.org/officeDocument/2006/relationships/hyperlink" Target="https://www.set.or.th/th/market/product/stock/quote/TU/factsheet" TargetMode="External"/><Relationship Id="rId1409" Type="http://schemas.openxmlformats.org/officeDocument/2006/relationships/hyperlink" Target="https://www.set.or.th/th/market/product/stock/quote/TWZ/factsheet" TargetMode="External"/><Relationship Id="rId197" Type="http://schemas.openxmlformats.org/officeDocument/2006/relationships/hyperlink" Target="https://www.set.or.th/th/market/index/set/tech" TargetMode="External"/><Relationship Id="rId418" Type="http://schemas.openxmlformats.org/officeDocument/2006/relationships/hyperlink" Target="https://www.set.or.th/th/market/product/stock/quote/ETE/factsheet" TargetMode="External"/><Relationship Id="rId625" Type="http://schemas.openxmlformats.org/officeDocument/2006/relationships/hyperlink" Target="https://www.set.or.th/th/market/product/stock/quote/KAMART/price" TargetMode="External"/><Relationship Id="rId832" Type="http://schemas.openxmlformats.org/officeDocument/2006/relationships/hyperlink" Target="https://www.set.or.th/th/market/product/stock/quote/NEWS/price" TargetMode="External"/><Relationship Id="rId1048" Type="http://schemas.openxmlformats.org/officeDocument/2006/relationships/hyperlink" Target="https://www.set.or.th/th/market/product/stock/quote/SABINA/price" TargetMode="External"/><Relationship Id="rId1255" Type="http://schemas.openxmlformats.org/officeDocument/2006/relationships/hyperlink" Target="https://www.set.or.th/th/market/index/set/tech/ict" TargetMode="External"/><Relationship Id="rId1462" Type="http://schemas.openxmlformats.org/officeDocument/2006/relationships/hyperlink" Target="https://www.set.or.th/th/market/product/stock/quote/WFX/price" TargetMode="External"/><Relationship Id="rId264" Type="http://schemas.openxmlformats.org/officeDocument/2006/relationships/hyperlink" Target="https://www.set.or.th/th/market/index/set/service/helth" TargetMode="External"/><Relationship Id="rId471" Type="http://schemas.openxmlformats.org/officeDocument/2006/relationships/hyperlink" Target="https://www.set.or.th/th/market/product/stock/quote/GLOCON/factsheet" TargetMode="External"/><Relationship Id="rId1115" Type="http://schemas.openxmlformats.org/officeDocument/2006/relationships/hyperlink" Target="https://www.set.or.th/th/market/index/set/service/tourism" TargetMode="External"/><Relationship Id="rId1322" Type="http://schemas.openxmlformats.org/officeDocument/2006/relationships/hyperlink" Target="https://www.set.or.th/th/market/product/stock/quote/TKS/factsheet" TargetMode="External"/><Relationship Id="rId59" Type="http://schemas.openxmlformats.org/officeDocument/2006/relationships/hyperlink" Target="https://www.set.or.th/th/market/index/set/service/media" TargetMode="External"/><Relationship Id="rId124" Type="http://schemas.openxmlformats.org/officeDocument/2006/relationships/hyperlink" Target="https://www.set.or.th/th/market/index/set/service/trans" TargetMode="External"/><Relationship Id="rId569" Type="http://schemas.openxmlformats.org/officeDocument/2006/relationships/hyperlink" Target="https://www.set.or.th/th/market/index/set/service/comm" TargetMode="External"/><Relationship Id="rId776" Type="http://schemas.openxmlformats.org/officeDocument/2006/relationships/hyperlink" Target="https://www.set.or.th/th/market/index/set/service/comm" TargetMode="External"/><Relationship Id="rId983" Type="http://schemas.openxmlformats.org/officeDocument/2006/relationships/hyperlink" Target="https://www.set.or.th/th/market/product/stock/quote/PSG/price" TargetMode="External"/><Relationship Id="rId1199" Type="http://schemas.openxmlformats.org/officeDocument/2006/relationships/hyperlink" Target="https://www.set.or.th/th/market/product/stock/quote/SPVI/factsheet" TargetMode="External"/><Relationship Id="rId331" Type="http://schemas.openxmlformats.org/officeDocument/2006/relationships/hyperlink" Target="https://www.set.or.th/th/market/index/set/service/tourism" TargetMode="External"/><Relationship Id="rId429" Type="http://schemas.openxmlformats.org/officeDocument/2006/relationships/hyperlink" Target="https://www.set.or.th/th/market/index/set/service/media" TargetMode="External"/><Relationship Id="rId636" Type="http://schemas.openxmlformats.org/officeDocument/2006/relationships/hyperlink" Target="https://www.set.or.th/th/market/product/stock/quote/KDH/price" TargetMode="External"/><Relationship Id="rId1059" Type="http://schemas.openxmlformats.org/officeDocument/2006/relationships/hyperlink" Target="https://www.set.or.th/th/market/product/stock/quote/SAMART/factsheet" TargetMode="External"/><Relationship Id="rId1266" Type="http://schemas.openxmlformats.org/officeDocument/2006/relationships/hyperlink" Target="https://www.set.or.th/th/market/product/stock/quote/TASCO/factsheet" TargetMode="External"/><Relationship Id="rId1473" Type="http://schemas.openxmlformats.org/officeDocument/2006/relationships/hyperlink" Target="https://www.set.or.th/th/market/product/stock/quote/WIIK/factsheet" TargetMode="External"/><Relationship Id="rId843" Type="http://schemas.openxmlformats.org/officeDocument/2006/relationships/hyperlink" Target="https://www.set.or.th/th/market/index/mai/consump" TargetMode="External"/><Relationship Id="rId1126" Type="http://schemas.openxmlformats.org/officeDocument/2006/relationships/hyperlink" Target="https://www.set.or.th/th/market/index/mai/tech" TargetMode="External"/><Relationship Id="rId275" Type="http://schemas.openxmlformats.org/officeDocument/2006/relationships/hyperlink" Target="https://www.set.or.th/th/market/index/set/agro/food" TargetMode="External"/><Relationship Id="rId482" Type="http://schemas.openxmlformats.org/officeDocument/2006/relationships/hyperlink" Target="https://www.set.or.th/th/market/product/stock/quote/GRAMMY/factsheet" TargetMode="External"/><Relationship Id="rId703" Type="http://schemas.openxmlformats.org/officeDocument/2006/relationships/hyperlink" Target="https://www.set.or.th/th/market/product/stock/quote/LPH/factsheet" TargetMode="External"/><Relationship Id="rId910" Type="http://schemas.openxmlformats.org/officeDocument/2006/relationships/hyperlink" Target="https://www.set.or.th/th/market/product/stock/quote/PG/factsheet" TargetMode="External"/><Relationship Id="rId1333" Type="http://schemas.openxmlformats.org/officeDocument/2006/relationships/hyperlink" Target="https://www.set.or.th/th/market/index/mai/service" TargetMode="External"/><Relationship Id="rId135" Type="http://schemas.openxmlformats.org/officeDocument/2006/relationships/hyperlink" Target="https://www.set.or.th/th/market/index/mai/tech" TargetMode="External"/><Relationship Id="rId342" Type="http://schemas.openxmlformats.org/officeDocument/2006/relationships/hyperlink" Target="https://www.set.or.th/th/market/index/set/propcon/conmat" TargetMode="External"/><Relationship Id="rId787" Type="http://schemas.openxmlformats.org/officeDocument/2006/relationships/hyperlink" Target="https://www.set.or.th/th/market/index/set/service" TargetMode="External"/><Relationship Id="rId994" Type="http://schemas.openxmlformats.org/officeDocument/2006/relationships/hyperlink" Target="https://www.set.or.th/th/market/product/stock/quote/PTECH/price" TargetMode="External"/><Relationship Id="rId1400" Type="http://schemas.openxmlformats.org/officeDocument/2006/relationships/hyperlink" Target="https://www.set.or.th/th/market/index/set/agro" TargetMode="External"/><Relationship Id="rId202" Type="http://schemas.openxmlformats.org/officeDocument/2006/relationships/hyperlink" Target="https://www.set.or.th/th/market/product/stock/quote/BOL/factsheet" TargetMode="External"/><Relationship Id="rId647" Type="http://schemas.openxmlformats.org/officeDocument/2006/relationships/hyperlink" Target="https://www.set.or.th/th/market/product/stock/quote/KIAT/price" TargetMode="External"/><Relationship Id="rId854" Type="http://schemas.openxmlformats.org/officeDocument/2006/relationships/hyperlink" Target="https://www.set.or.th/th/market/index/mai/agro" TargetMode="External"/><Relationship Id="rId1277" Type="http://schemas.openxmlformats.org/officeDocument/2006/relationships/hyperlink" Target="https://www.set.or.th/th/market/index/set/agro/food" TargetMode="External"/><Relationship Id="rId1484" Type="http://schemas.openxmlformats.org/officeDocument/2006/relationships/hyperlink" Target="https://www.set.or.th/th/market/product/stock/quote/WPH/price" TargetMode="External"/><Relationship Id="rId286" Type="http://schemas.openxmlformats.org/officeDocument/2006/relationships/hyperlink" Target="https://www.set.or.th/th/market/index/set/service/comm" TargetMode="External"/><Relationship Id="rId493" Type="http://schemas.openxmlformats.org/officeDocument/2006/relationships/hyperlink" Target="https://www.set.or.th/th/market/product/stock/quote/HEMP/price" TargetMode="External"/><Relationship Id="rId507" Type="http://schemas.openxmlformats.org/officeDocument/2006/relationships/hyperlink" Target="https://www.set.or.th/th/market/index/set/agro" TargetMode="External"/><Relationship Id="rId714" Type="http://schemas.openxmlformats.org/officeDocument/2006/relationships/hyperlink" Target="https://www.set.or.th/th/market/index/set/agro/food" TargetMode="External"/><Relationship Id="rId921" Type="http://schemas.openxmlformats.org/officeDocument/2006/relationships/hyperlink" Target="https://www.set.or.th/th/market/product/stock/quote/PLANET/price" TargetMode="External"/><Relationship Id="rId1137" Type="http://schemas.openxmlformats.org/officeDocument/2006/relationships/hyperlink" Target="https://www.set.or.th/th/market/index/set/tech/ict" TargetMode="External"/><Relationship Id="rId1344" Type="http://schemas.openxmlformats.org/officeDocument/2006/relationships/hyperlink" Target="https://www.set.or.th/th/market/index/set/consump/person" TargetMode="External"/><Relationship Id="rId50" Type="http://schemas.openxmlformats.org/officeDocument/2006/relationships/hyperlink" Target="https://www.set.or.th/th/market/product/stock/quote/ALT/factsheet" TargetMode="External"/><Relationship Id="rId146" Type="http://schemas.openxmlformats.org/officeDocument/2006/relationships/hyperlink" Target="https://www.set.or.th/th/market/index/set/service/helth" TargetMode="External"/><Relationship Id="rId353" Type="http://schemas.openxmlformats.org/officeDocument/2006/relationships/hyperlink" Target="https://www.set.or.th/th/market/index/mai/propcon" TargetMode="External"/><Relationship Id="rId560" Type="http://schemas.openxmlformats.org/officeDocument/2006/relationships/hyperlink" Target="https://www.set.or.th/th/market/product/stock/quote/INTUCH/factsheet" TargetMode="External"/><Relationship Id="rId798" Type="http://schemas.openxmlformats.org/officeDocument/2006/relationships/hyperlink" Target="https://www.set.or.th/th/market/index/set/service/comm" TargetMode="External"/><Relationship Id="rId1190" Type="http://schemas.openxmlformats.org/officeDocument/2006/relationships/hyperlink" Target="https://www.set.or.th/th/market/index/set/service" TargetMode="External"/><Relationship Id="rId1204" Type="http://schemas.openxmlformats.org/officeDocument/2006/relationships/hyperlink" Target="https://www.set.or.th/th/market/product/stock/quote/SSF/price" TargetMode="External"/><Relationship Id="rId1411" Type="http://schemas.openxmlformats.org/officeDocument/2006/relationships/hyperlink" Target="https://www.set.or.th/th/market/index/mai/service" TargetMode="External"/><Relationship Id="rId213" Type="http://schemas.openxmlformats.org/officeDocument/2006/relationships/hyperlink" Target="https://www.set.or.th/th/market/product/stock/quote/BSM/factsheet" TargetMode="External"/><Relationship Id="rId420" Type="http://schemas.openxmlformats.org/officeDocument/2006/relationships/hyperlink" Target="https://www.set.or.th/th/market/index/set/agro" TargetMode="External"/><Relationship Id="rId658" Type="http://schemas.openxmlformats.org/officeDocument/2006/relationships/hyperlink" Target="https://www.set.or.th/th/market/product/stock/quote/KLINIQ/price" TargetMode="External"/><Relationship Id="rId865" Type="http://schemas.openxmlformats.org/officeDocument/2006/relationships/hyperlink" Target="https://www.set.or.th/th/market/index/set/service" TargetMode="External"/><Relationship Id="rId1050" Type="http://schemas.openxmlformats.org/officeDocument/2006/relationships/hyperlink" Target="https://www.set.or.th/th/market/index/set/consump/fashion" TargetMode="External"/><Relationship Id="rId1288" Type="http://schemas.openxmlformats.org/officeDocument/2006/relationships/hyperlink" Target="https://www.set.or.th/th/market/index/mai/propcon" TargetMode="External"/><Relationship Id="rId1495" Type="http://schemas.openxmlformats.org/officeDocument/2006/relationships/hyperlink" Target="https://www.set.or.th/th/market/index/mai/propcon" TargetMode="External"/><Relationship Id="rId297" Type="http://schemas.openxmlformats.org/officeDocument/2006/relationships/hyperlink" Target="https://www.set.or.th/th/market/index/set/service/comm" TargetMode="External"/><Relationship Id="rId518" Type="http://schemas.openxmlformats.org/officeDocument/2006/relationships/hyperlink" Target="https://www.set.or.th/th/market/index/set/service" TargetMode="External"/><Relationship Id="rId725" Type="http://schemas.openxmlformats.org/officeDocument/2006/relationships/hyperlink" Target="https://www.set.or.th/th/market/index/set/service" TargetMode="External"/><Relationship Id="rId932" Type="http://schemas.openxmlformats.org/officeDocument/2006/relationships/hyperlink" Target="https://www.set.or.th/th/market/product/stock/quote/PORT/price" TargetMode="External"/><Relationship Id="rId1148" Type="http://schemas.openxmlformats.org/officeDocument/2006/relationships/hyperlink" Target="https://www.set.or.th/th/market/index/set/propcon/conmat" TargetMode="External"/><Relationship Id="rId1355" Type="http://schemas.openxmlformats.org/officeDocument/2006/relationships/hyperlink" Target="https://www.set.or.th/th/market/index/set/propcon" TargetMode="External"/><Relationship Id="rId157" Type="http://schemas.openxmlformats.org/officeDocument/2006/relationships/hyperlink" Target="https://www.set.or.th/th/market/index/set/service/media" TargetMode="External"/><Relationship Id="rId364" Type="http://schemas.openxmlformats.org/officeDocument/2006/relationships/hyperlink" Target="https://www.set.or.th/th/market/product/stock/quote/DMT/factsheet" TargetMode="External"/><Relationship Id="rId1008" Type="http://schemas.openxmlformats.org/officeDocument/2006/relationships/hyperlink" Target="https://www.set.or.th/th/market/product/stock/quote/RAM/factsheet" TargetMode="External"/><Relationship Id="rId1215" Type="http://schemas.openxmlformats.org/officeDocument/2006/relationships/hyperlink" Target="https://www.set.or.th/th/market/product/stock/quote/STC/price" TargetMode="External"/><Relationship Id="rId1422" Type="http://schemas.openxmlformats.org/officeDocument/2006/relationships/hyperlink" Target="https://www.set.or.th/th/market/index/mai/tech" TargetMode="External"/><Relationship Id="rId61" Type="http://schemas.openxmlformats.org/officeDocument/2006/relationships/hyperlink" Target="https://www.set.or.th/th/market/product/stock/quote/AMR/price" TargetMode="External"/><Relationship Id="rId571" Type="http://schemas.openxmlformats.org/officeDocument/2006/relationships/hyperlink" Target="https://www.set.or.th/th/market/product/stock/quote/ITC/price" TargetMode="External"/><Relationship Id="rId669" Type="http://schemas.openxmlformats.org/officeDocument/2006/relationships/hyperlink" Target="https://www.set.or.th/th/market/index/set/agro" TargetMode="External"/><Relationship Id="rId876" Type="http://schemas.openxmlformats.org/officeDocument/2006/relationships/hyperlink" Target="https://www.set.or.th/th/market/product/stock/quote/OHTL/price" TargetMode="External"/><Relationship Id="rId1299" Type="http://schemas.openxmlformats.org/officeDocument/2006/relationships/hyperlink" Target="https://www.set.or.th/th/market/index/mai/service" TargetMode="External"/><Relationship Id="rId19" Type="http://schemas.openxmlformats.org/officeDocument/2006/relationships/hyperlink" Target="https://www.set.or.th/th/market/index/set/tech" TargetMode="External"/><Relationship Id="rId224" Type="http://schemas.openxmlformats.org/officeDocument/2006/relationships/hyperlink" Target="https://www.set.or.th/th/market/index/set/service/trans" TargetMode="External"/><Relationship Id="rId431" Type="http://schemas.openxmlformats.org/officeDocument/2006/relationships/hyperlink" Target="https://www.set.or.th/th/market/product/stock/quote/FLOYD/price" TargetMode="External"/><Relationship Id="rId529" Type="http://schemas.openxmlformats.org/officeDocument/2006/relationships/hyperlink" Target="https://www.set.or.th/th/market/index/mai/tech" TargetMode="External"/><Relationship Id="rId736" Type="http://schemas.openxmlformats.org/officeDocument/2006/relationships/hyperlink" Target="https://www.set.or.th/th/market/product/stock/quote/MASTER/price" TargetMode="External"/><Relationship Id="rId1061" Type="http://schemas.openxmlformats.org/officeDocument/2006/relationships/hyperlink" Target="https://www.set.or.th/th/market/index/set/tech" TargetMode="External"/><Relationship Id="rId1159" Type="http://schemas.openxmlformats.org/officeDocument/2006/relationships/hyperlink" Target="https://www.set.or.th/th/market/index/mai/service" TargetMode="External"/><Relationship Id="rId1366" Type="http://schemas.openxmlformats.org/officeDocument/2006/relationships/hyperlink" Target="https://www.set.or.th/th/market/index/set/tech" TargetMode="External"/><Relationship Id="rId168" Type="http://schemas.openxmlformats.org/officeDocument/2006/relationships/hyperlink" Target="https://www.set.or.th/th/market/index/mai/consump" TargetMode="External"/><Relationship Id="rId943" Type="http://schemas.openxmlformats.org/officeDocument/2006/relationships/hyperlink" Target="https://www.set.or.th/th/market/product/stock/quote/PPP/factsheet" TargetMode="External"/><Relationship Id="rId1019" Type="http://schemas.openxmlformats.org/officeDocument/2006/relationships/hyperlink" Target="https://www.set.or.th/th/market/index/set/service/helth" TargetMode="External"/><Relationship Id="rId72" Type="http://schemas.openxmlformats.org/officeDocument/2006/relationships/hyperlink" Target="https://www.set.or.th/th/market/product/stock/quote/APCO/factsheet" TargetMode="External"/><Relationship Id="rId375" Type="http://schemas.openxmlformats.org/officeDocument/2006/relationships/hyperlink" Target="https://www.set.or.th/th/market/product/stock/quote/DRT/price" TargetMode="External"/><Relationship Id="rId582" Type="http://schemas.openxmlformats.org/officeDocument/2006/relationships/hyperlink" Target="https://www.set.or.th/th/market/product/stock/quote/JAK/price" TargetMode="External"/><Relationship Id="rId803" Type="http://schemas.openxmlformats.org/officeDocument/2006/relationships/hyperlink" Target="https://www.set.or.th/th/market/product/stock/quote/MPIC/factsheet" TargetMode="External"/><Relationship Id="rId1226" Type="http://schemas.openxmlformats.org/officeDocument/2006/relationships/hyperlink" Target="https://www.set.or.th/th/market/product/stock/quote/STHAI/price" TargetMode="External"/><Relationship Id="rId1433" Type="http://schemas.openxmlformats.org/officeDocument/2006/relationships/hyperlink" Target="https://www.set.or.th/th/market/index/set/service" TargetMode="External"/><Relationship Id="rId3" Type="http://schemas.openxmlformats.org/officeDocument/2006/relationships/hyperlink" Target="https://www.set.or.th/th/market/product/stock/quote/24CS/factsheet" TargetMode="External"/><Relationship Id="rId235" Type="http://schemas.openxmlformats.org/officeDocument/2006/relationships/hyperlink" Target="https://www.set.or.th/th/market/product/stock/quote/CAZ/factsheet" TargetMode="External"/><Relationship Id="rId442" Type="http://schemas.openxmlformats.org/officeDocument/2006/relationships/hyperlink" Target="https://www.set.or.th/th/market/product/stock/quote/FSMART/price" TargetMode="External"/><Relationship Id="rId887" Type="http://schemas.openxmlformats.org/officeDocument/2006/relationships/hyperlink" Target="https://www.set.or.th/th/market/product/stock/quote/ONEE/factsheet" TargetMode="External"/><Relationship Id="rId1072" Type="http://schemas.openxmlformats.org/officeDocument/2006/relationships/hyperlink" Target="https://www.set.or.th/th/market/product/stock/quote/SAWANG/price" TargetMode="External"/><Relationship Id="rId1500" Type="http://schemas.openxmlformats.org/officeDocument/2006/relationships/hyperlink" Target="https://www.set.or.th/th/market/product/stock/quote/ZEN/factsheet" TargetMode="External"/><Relationship Id="rId302" Type="http://schemas.openxmlformats.org/officeDocument/2006/relationships/hyperlink" Target="https://www.set.or.th/th/market/product/stock/quote/CPF/price" TargetMode="External"/><Relationship Id="rId747" Type="http://schemas.openxmlformats.org/officeDocument/2006/relationships/hyperlink" Target="https://www.set.or.th/th/market/product/stock/quote/MC/price" TargetMode="External"/><Relationship Id="rId954" Type="http://schemas.openxmlformats.org/officeDocument/2006/relationships/hyperlink" Target="https://www.set.or.th/th/market/product/stock/quote/PRAKIT/factsheet" TargetMode="External"/><Relationship Id="rId1377" Type="http://schemas.openxmlformats.org/officeDocument/2006/relationships/hyperlink" Target="https://www.set.or.th/th/market/index/set/servi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B1" zoomScale="70" zoomScaleNormal="70" workbookViewId="0">
      <pane ySplit="2" topLeftCell="A3" activePane="bottomLeft" state="frozen"/>
      <selection pane="bottomLeft" activeCell="H11" sqref="H11"/>
    </sheetView>
  </sheetViews>
  <sheetFormatPr defaultColWidth="12.625" defaultRowHeight="15" customHeight="1"/>
  <cols>
    <col min="1" max="1" width="5.5" customWidth="1"/>
    <col min="2" max="2" width="14.625" customWidth="1"/>
    <col min="3" max="3" width="19.75" customWidth="1"/>
    <col min="4" max="4" width="17.875" customWidth="1"/>
    <col min="5" max="5" width="4.875" customWidth="1"/>
    <col min="6" max="6" width="51.125" customWidth="1"/>
    <col min="7" max="7" width="17.125" customWidth="1"/>
    <col min="8" max="8" width="11.625" customWidth="1"/>
    <col min="9" max="9" width="2.75" customWidth="1"/>
    <col min="10" max="11" width="10.625" customWidth="1"/>
    <col min="12" max="12" width="2.375" customWidth="1"/>
    <col min="13" max="13" width="10.625" customWidth="1"/>
    <col min="14" max="14" width="13.375" customWidth="1"/>
    <col min="15" max="15" width="1.875" customWidth="1"/>
    <col min="16" max="16" width="10.625" customWidth="1"/>
    <col min="17" max="17" width="14.5" customWidth="1"/>
    <col min="18" max="18" width="2" customWidth="1"/>
    <col min="19" max="19" width="13.25" customWidth="1"/>
    <col min="20" max="20" width="1.875" customWidth="1"/>
    <col min="21" max="26" width="10.625" customWidth="1"/>
  </cols>
  <sheetData>
    <row r="1" spans="1:26" ht="16.5">
      <c r="A1" s="1" t="s">
        <v>0</v>
      </c>
      <c r="B1" s="1" t="s">
        <v>1</v>
      </c>
      <c r="C1" s="2" t="s">
        <v>2</v>
      </c>
      <c r="D1" s="1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>
      <c r="A2" s="3" t="s">
        <v>4</v>
      </c>
      <c r="B2" s="3" t="s">
        <v>5</v>
      </c>
      <c r="C2" s="4" t="s">
        <v>6</v>
      </c>
      <c r="D2" s="3" t="s">
        <v>7</v>
      </c>
      <c r="E2" s="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7.25">
      <c r="A3" s="6">
        <v>1</v>
      </c>
      <c r="B3" s="6">
        <f>+G5+(G6*12)</f>
        <v>6200000</v>
      </c>
      <c r="C3" s="7">
        <f t="shared" ref="C3:C42" si="0">$G$13</f>
        <v>0.15795828314471669</v>
      </c>
      <c r="D3" s="6">
        <f>(B3)*(1+C3)</f>
        <v>7179341.3554972429</v>
      </c>
      <c r="E3" s="7"/>
      <c r="F3" s="8" t="s">
        <v>8</v>
      </c>
      <c r="G3" s="8">
        <v>46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8.75">
      <c r="A4" s="6">
        <v>2</v>
      </c>
      <c r="B4" s="6">
        <f>+G6*12</f>
        <v>1200000</v>
      </c>
      <c r="C4" s="7">
        <f t="shared" si="0"/>
        <v>0.15795828314471669</v>
      </c>
      <c r="D4" s="6">
        <f t="shared" ref="D4:D42" si="1">(D3+$B4)*(1+$C4)</f>
        <v>9702927.7298951093</v>
      </c>
      <c r="E4" s="7"/>
      <c r="F4" s="8" t="s">
        <v>9</v>
      </c>
      <c r="G4" s="8">
        <v>53</v>
      </c>
      <c r="H4" s="21"/>
      <c r="I4" s="6"/>
      <c r="J4" s="33" t="s">
        <v>48</v>
      </c>
      <c r="K4" s="33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8.75">
      <c r="A5" s="6">
        <v>3</v>
      </c>
      <c r="B5" s="6">
        <f t="shared" ref="B5:B42" si="2">+B4</f>
        <v>1200000</v>
      </c>
      <c r="C5" s="7">
        <f t="shared" si="0"/>
        <v>0.15795828314471669</v>
      </c>
      <c r="D5" s="6">
        <f t="shared" si="1"/>
        <v>12625135.475360263</v>
      </c>
      <c r="E5" s="7"/>
      <c r="F5" s="8" t="s">
        <v>10</v>
      </c>
      <c r="G5" s="8">
        <v>5000000</v>
      </c>
      <c r="H5" s="21"/>
      <c r="I5" s="6"/>
      <c r="J5" s="33"/>
      <c r="K5" s="33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.75">
      <c r="A6" s="6">
        <v>4</v>
      </c>
      <c r="B6" s="6">
        <f t="shared" si="2"/>
        <v>1200000</v>
      </c>
      <c r="C6" s="7">
        <f t="shared" si="0"/>
        <v>0.15795828314471669</v>
      </c>
      <c r="D6" s="6">
        <f t="shared" si="1"/>
        <v>16008930.139291286</v>
      </c>
      <c r="E6" s="5"/>
      <c r="F6" s="8" t="s">
        <v>11</v>
      </c>
      <c r="G6" s="8">
        <v>100000</v>
      </c>
      <c r="H6" s="21"/>
      <c r="I6" s="5"/>
      <c r="J6" s="33" t="s">
        <v>61</v>
      </c>
      <c r="K6" s="3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.75">
      <c r="A7" s="6">
        <v>5</v>
      </c>
      <c r="B7" s="6">
        <f t="shared" si="2"/>
        <v>1200000</v>
      </c>
      <c r="C7" s="7">
        <f t="shared" si="0"/>
        <v>0.15795828314471669</v>
      </c>
      <c r="D7" s="6">
        <f t="shared" si="1"/>
        <v>19927223.198851109</v>
      </c>
      <c r="E7" s="5"/>
      <c r="F7" s="9" t="s">
        <v>12</v>
      </c>
      <c r="G7" s="9">
        <v>90000</v>
      </c>
      <c r="H7" s="21"/>
      <c r="I7" s="5"/>
      <c r="J7" s="33" t="s">
        <v>58</v>
      </c>
      <c r="K7" s="3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.75">
      <c r="A8" s="6">
        <v>6</v>
      </c>
      <c r="B8" s="6">
        <f t="shared" si="2"/>
        <v>1200000</v>
      </c>
      <c r="C8" s="7">
        <f t="shared" si="0"/>
        <v>0.15795828314471669</v>
      </c>
      <c r="D8" s="6">
        <f t="shared" si="1"/>
        <v>24464443.102956858</v>
      </c>
      <c r="E8" s="5"/>
      <c r="F8" s="10" t="s">
        <v>13</v>
      </c>
      <c r="G8" s="10">
        <f>+G4-G3</f>
        <v>7</v>
      </c>
      <c r="H8" s="21"/>
      <c r="I8" s="5"/>
      <c r="J8" s="33" t="s">
        <v>59</v>
      </c>
      <c r="K8" s="3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>
      <c r="A9" s="6">
        <v>7</v>
      </c>
      <c r="B9" s="6">
        <f t="shared" si="2"/>
        <v>1200000</v>
      </c>
      <c r="C9" s="7">
        <f t="shared" si="0"/>
        <v>0.15795828314471669</v>
      </c>
      <c r="D9" s="6">
        <f t="shared" si="1"/>
        <v>29718354.473365188</v>
      </c>
      <c r="E9" s="5"/>
      <c r="F9" s="10" t="s">
        <v>14</v>
      </c>
      <c r="G9" s="10">
        <f>G7*(1.02^G8)</f>
        <v>103381.71008843518</v>
      </c>
      <c r="H9" s="5"/>
      <c r="I9" s="5"/>
      <c r="J9" s="33"/>
      <c r="K9" s="3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8.75">
      <c r="A10" s="6">
        <v>8</v>
      </c>
      <c r="B10" s="6">
        <f t="shared" si="2"/>
        <v>1200000</v>
      </c>
      <c r="C10" s="7">
        <f t="shared" si="0"/>
        <v>0.15795828314471669</v>
      </c>
      <c r="D10" s="6">
        <f t="shared" si="1"/>
        <v>35802164.66363772</v>
      </c>
      <c r="E10" s="5"/>
      <c r="F10" s="10" t="s">
        <v>15</v>
      </c>
      <c r="G10" s="10">
        <f>G9*12</f>
        <v>1240580.5210612221</v>
      </c>
      <c r="H10" s="11"/>
      <c r="I10" s="5"/>
      <c r="J10" s="33" t="s">
        <v>60</v>
      </c>
      <c r="K10" s="3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7.25">
      <c r="A11" s="6">
        <v>9</v>
      </c>
      <c r="B11" s="6">
        <f t="shared" si="2"/>
        <v>1200000</v>
      </c>
      <c r="C11" s="7">
        <f t="shared" si="0"/>
        <v>0.15795828314471669</v>
      </c>
      <c r="D11" s="6">
        <f t="shared" si="1"/>
        <v>42846963.066544034</v>
      </c>
      <c r="E11" s="5"/>
      <c r="F11" s="10" t="s">
        <v>16</v>
      </c>
      <c r="G11" s="12">
        <v>4.4999999999999998E-2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7.25">
      <c r="A12" s="6">
        <v>10</v>
      </c>
      <c r="B12" s="6">
        <f t="shared" si="2"/>
        <v>1200000</v>
      </c>
      <c r="C12" s="7">
        <f t="shared" si="0"/>
        <v>0.15795828314471669</v>
      </c>
      <c r="D12" s="6">
        <f t="shared" si="1"/>
        <v>51004545.730274074</v>
      </c>
      <c r="E12" s="5"/>
      <c r="F12" s="13" t="s">
        <v>17</v>
      </c>
      <c r="G12" s="13">
        <f>G10/G11</f>
        <v>27568456.023582712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7.25">
      <c r="A13" s="6">
        <v>11</v>
      </c>
      <c r="B13" s="6">
        <f t="shared" si="2"/>
        <v>1200000</v>
      </c>
      <c r="C13" s="7">
        <f t="shared" si="0"/>
        <v>0.15795828314471669</v>
      </c>
      <c r="D13" s="6">
        <f t="shared" si="1"/>
        <v>60450686.146178015</v>
      </c>
      <c r="E13" s="5"/>
      <c r="F13" s="13" t="s">
        <v>18</v>
      </c>
      <c r="G13" s="14">
        <f>IFERROR(RATE(G8,-(G6*12),-G5,G12),"สูตร หรือกรอกเอง")</f>
        <v>0.15795828314471669</v>
      </c>
      <c r="H13" s="5"/>
      <c r="I13" s="5"/>
      <c r="J13" s="28"/>
      <c r="K13" s="21" t="s">
        <v>35</v>
      </c>
      <c r="L13" s="28"/>
      <c r="M13" s="21" t="s">
        <v>33</v>
      </c>
      <c r="N13" s="21" t="s">
        <v>33</v>
      </c>
      <c r="O13" s="22"/>
      <c r="P13" s="21" t="s">
        <v>38</v>
      </c>
      <c r="Q13" s="21" t="s">
        <v>38</v>
      </c>
      <c r="R13" s="22"/>
      <c r="S13" s="21" t="s">
        <v>47</v>
      </c>
      <c r="T13" s="22"/>
      <c r="U13" s="22"/>
      <c r="V13" s="5"/>
      <c r="W13" s="5"/>
      <c r="X13" s="5"/>
      <c r="Y13" s="5"/>
      <c r="Z13" s="5"/>
    </row>
    <row r="14" spans="1:26" ht="17.25">
      <c r="A14" s="6">
        <v>12</v>
      </c>
      <c r="B14" s="6">
        <f t="shared" si="2"/>
        <v>1200000</v>
      </c>
      <c r="C14" s="7">
        <f t="shared" si="0"/>
        <v>0.15795828314471669</v>
      </c>
      <c r="D14" s="6">
        <f t="shared" si="1"/>
        <v>71388922.684522063</v>
      </c>
      <c r="E14" s="5"/>
      <c r="F14" s="5"/>
      <c r="G14" s="5"/>
      <c r="H14" s="5"/>
      <c r="I14" s="5"/>
      <c r="J14" s="28"/>
      <c r="K14" s="21" t="s">
        <v>36</v>
      </c>
      <c r="L14" s="28"/>
      <c r="M14" s="21" t="s">
        <v>34</v>
      </c>
      <c r="N14" s="21" t="s">
        <v>37</v>
      </c>
      <c r="O14" s="22"/>
      <c r="P14" s="21" t="s">
        <v>34</v>
      </c>
      <c r="Q14" s="21" t="s">
        <v>37</v>
      </c>
      <c r="R14" s="22"/>
      <c r="S14" s="21" t="s">
        <v>37</v>
      </c>
      <c r="T14" s="22"/>
      <c r="U14" s="22"/>
      <c r="V14" s="5"/>
      <c r="W14" s="5"/>
      <c r="X14" s="5"/>
      <c r="Y14" s="5"/>
      <c r="Z14" s="5"/>
    </row>
    <row r="15" spans="1:26" ht="17.25">
      <c r="A15" s="6">
        <v>13</v>
      </c>
      <c r="B15" s="6">
        <f t="shared" si="2"/>
        <v>1200000</v>
      </c>
      <c r="C15" s="7">
        <f t="shared" si="0"/>
        <v>0.15795828314471669</v>
      </c>
      <c r="D15" s="6">
        <f t="shared" si="1"/>
        <v>84054944.287093744</v>
      </c>
      <c r="E15" s="5"/>
      <c r="F15" s="73" t="s">
        <v>19</v>
      </c>
      <c r="G15" s="74"/>
      <c r="H15" s="15" t="s">
        <v>20</v>
      </c>
      <c r="I15" s="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5"/>
      <c r="W15" s="5"/>
      <c r="X15" s="5"/>
      <c r="Y15" s="5"/>
      <c r="Z15" s="5"/>
    </row>
    <row r="16" spans="1:26" ht="17.25">
      <c r="A16" s="6">
        <v>14</v>
      </c>
      <c r="B16" s="6">
        <f t="shared" si="2"/>
        <v>1200000</v>
      </c>
      <c r="C16" s="7">
        <f t="shared" si="0"/>
        <v>0.15795828314471669</v>
      </c>
      <c r="D16" s="6">
        <f t="shared" si="1"/>
        <v>98721668.916281536</v>
      </c>
      <c r="E16" s="5"/>
      <c r="F16" s="16" t="s">
        <v>21</v>
      </c>
      <c r="G16" s="17">
        <v>0.1</v>
      </c>
      <c r="H16" s="18">
        <f>+G16*8%</f>
        <v>8.0000000000000002E-3</v>
      </c>
      <c r="I16" s="5"/>
      <c r="J16" s="21" t="s">
        <v>32</v>
      </c>
      <c r="K16" s="21">
        <v>30000</v>
      </c>
      <c r="L16" s="21"/>
      <c r="M16" s="29">
        <f>+N16/K16</f>
        <v>37.125</v>
      </c>
      <c r="N16" s="30">
        <v>1113750</v>
      </c>
      <c r="O16" s="21"/>
      <c r="P16" s="29">
        <v>40.25</v>
      </c>
      <c r="Q16" s="21">
        <f>+K16*P16</f>
        <v>1207500</v>
      </c>
      <c r="R16" s="21"/>
      <c r="S16" s="21">
        <f>+Q16-N16</f>
        <v>93750</v>
      </c>
      <c r="T16" s="22"/>
      <c r="U16" s="28"/>
      <c r="V16" s="5"/>
      <c r="W16" s="5"/>
      <c r="X16" s="5"/>
      <c r="Y16" s="5"/>
      <c r="Z16" s="5"/>
    </row>
    <row r="17" spans="1:26" ht="17.25">
      <c r="A17" s="6">
        <v>15</v>
      </c>
      <c r="B17" s="6">
        <f t="shared" si="2"/>
        <v>1200000</v>
      </c>
      <c r="C17" s="7">
        <f t="shared" si="0"/>
        <v>0.15795828314471669</v>
      </c>
      <c r="D17" s="6">
        <f t="shared" si="1"/>
        <v>115705124.18725216</v>
      </c>
      <c r="E17" s="5"/>
      <c r="F17" s="16" t="s">
        <v>22</v>
      </c>
      <c r="G17" s="17">
        <v>0.5</v>
      </c>
      <c r="H17" s="18">
        <f>+G17*15%</f>
        <v>7.4999999999999997E-2</v>
      </c>
      <c r="I17" s="5"/>
      <c r="J17" s="21" t="s">
        <v>39</v>
      </c>
      <c r="K17" s="21">
        <v>210000</v>
      </c>
      <c r="L17" s="21"/>
      <c r="M17" s="29">
        <f t="shared" ref="M17:M23" si="3">+N17/K17</f>
        <v>19.7</v>
      </c>
      <c r="N17" s="21">
        <v>4137000</v>
      </c>
      <c r="O17" s="21"/>
      <c r="P17" s="29">
        <v>17.399999999999999</v>
      </c>
      <c r="Q17" s="21">
        <f t="shared" ref="Q17:Q23" si="4">+K17*P17</f>
        <v>3653999.9999999995</v>
      </c>
      <c r="R17" s="21"/>
      <c r="S17" s="21">
        <f t="shared" ref="S17:S23" si="5">+Q17-N17</f>
        <v>-483000.00000000047</v>
      </c>
      <c r="T17" s="22"/>
      <c r="U17" s="28" t="s">
        <v>63</v>
      </c>
      <c r="V17" s="5"/>
      <c r="W17" s="5"/>
      <c r="X17" s="5"/>
      <c r="Y17" s="5"/>
      <c r="Z17" s="5"/>
    </row>
    <row r="18" spans="1:26" ht="17.25">
      <c r="A18" s="6">
        <v>16</v>
      </c>
      <c r="B18" s="6">
        <f t="shared" si="2"/>
        <v>1200000</v>
      </c>
      <c r="C18" s="7">
        <f t="shared" si="0"/>
        <v>0.15795828314471669</v>
      </c>
      <c r="D18" s="6">
        <f t="shared" si="1"/>
        <v>135371256.89469039</v>
      </c>
      <c r="E18" s="5"/>
      <c r="F18" s="16" t="s">
        <v>23</v>
      </c>
      <c r="G18" s="17">
        <v>0.4</v>
      </c>
      <c r="H18" s="18">
        <f t="shared" ref="H18:H21" si="6">+G18*20%</f>
        <v>8.0000000000000016E-2</v>
      </c>
      <c r="I18" s="5"/>
      <c r="J18" s="21" t="s">
        <v>40</v>
      </c>
      <c r="K18" s="21">
        <v>120000</v>
      </c>
      <c r="L18" s="21"/>
      <c r="M18" s="29">
        <f t="shared" si="3"/>
        <v>9.6999999999999993</v>
      </c>
      <c r="N18" s="21">
        <v>1164000</v>
      </c>
      <c r="O18" s="21"/>
      <c r="P18" s="29">
        <v>9.85</v>
      </c>
      <c r="Q18" s="21">
        <f t="shared" si="4"/>
        <v>1182000</v>
      </c>
      <c r="R18" s="21"/>
      <c r="S18" s="21">
        <f t="shared" si="5"/>
        <v>18000</v>
      </c>
      <c r="T18" s="22"/>
      <c r="U18" s="28"/>
      <c r="V18" s="5"/>
      <c r="W18" s="5"/>
      <c r="X18" s="5"/>
      <c r="Y18" s="5"/>
      <c r="Z18" s="5"/>
    </row>
    <row r="19" spans="1:26" ht="17.25">
      <c r="A19" s="6">
        <v>17</v>
      </c>
      <c r="B19" s="6">
        <f t="shared" si="2"/>
        <v>1200000</v>
      </c>
      <c r="C19" s="7">
        <f t="shared" si="0"/>
        <v>0.15795828314471669</v>
      </c>
      <c r="D19" s="6">
        <f t="shared" si="1"/>
        <v>158143818.16069174</v>
      </c>
      <c r="E19" s="5"/>
      <c r="F19" s="16" t="s">
        <v>24</v>
      </c>
      <c r="G19" s="17"/>
      <c r="H19" s="18">
        <f t="shared" si="6"/>
        <v>0</v>
      </c>
      <c r="I19" s="5"/>
      <c r="J19" s="21" t="s">
        <v>41</v>
      </c>
      <c r="K19" s="21">
        <v>75000</v>
      </c>
      <c r="L19" s="21"/>
      <c r="M19" s="29">
        <f t="shared" si="3"/>
        <v>47.31664</v>
      </c>
      <c r="N19" s="21">
        <v>3548748</v>
      </c>
      <c r="O19" s="21"/>
      <c r="P19" s="29">
        <v>50.5</v>
      </c>
      <c r="Q19" s="21">
        <f t="shared" si="4"/>
        <v>3787500</v>
      </c>
      <c r="R19" s="21"/>
      <c r="S19" s="21">
        <f t="shared" si="5"/>
        <v>238752</v>
      </c>
      <c r="T19" s="22"/>
      <c r="U19" s="28" t="s">
        <v>62</v>
      </c>
      <c r="V19" s="5"/>
      <c r="W19" s="5"/>
      <c r="X19" s="5"/>
      <c r="Y19" s="5"/>
      <c r="Z19" s="5"/>
    </row>
    <row r="20" spans="1:26" ht="17.25">
      <c r="A20" s="6">
        <v>18</v>
      </c>
      <c r="B20" s="6">
        <f t="shared" si="2"/>
        <v>1200000</v>
      </c>
      <c r="C20" s="7">
        <f t="shared" si="0"/>
        <v>0.15795828314471669</v>
      </c>
      <c r="D20" s="6">
        <f t="shared" si="1"/>
        <v>184513494.10707852</v>
      </c>
      <c r="E20" s="5"/>
      <c r="F20" s="16" t="s">
        <v>25</v>
      </c>
      <c r="G20" s="17"/>
      <c r="H20" s="18">
        <f t="shared" si="6"/>
        <v>0</v>
      </c>
      <c r="I20" s="5"/>
      <c r="J20" s="21" t="s">
        <v>42</v>
      </c>
      <c r="K20" s="21">
        <v>20000</v>
      </c>
      <c r="L20" s="21"/>
      <c r="M20" s="29">
        <f t="shared" si="3"/>
        <v>349.8</v>
      </c>
      <c r="N20" s="21">
        <v>6996000</v>
      </c>
      <c r="O20" s="21"/>
      <c r="P20" s="29">
        <v>339</v>
      </c>
      <c r="Q20" s="21">
        <f t="shared" si="4"/>
        <v>6780000</v>
      </c>
      <c r="R20" s="21"/>
      <c r="S20" s="21">
        <f t="shared" si="5"/>
        <v>-216000</v>
      </c>
      <c r="T20" s="22"/>
      <c r="U20" s="28" t="s">
        <v>64</v>
      </c>
      <c r="V20" s="5"/>
      <c r="W20" s="5"/>
      <c r="X20" s="5"/>
      <c r="Y20" s="5"/>
      <c r="Z20" s="5"/>
    </row>
    <row r="21" spans="1:26" ht="15.75" customHeight="1">
      <c r="A21" s="6">
        <v>19</v>
      </c>
      <c r="B21" s="6">
        <f t="shared" si="2"/>
        <v>1200000</v>
      </c>
      <c r="C21" s="7">
        <f t="shared" si="0"/>
        <v>0.15795828314471669</v>
      </c>
      <c r="D21" s="6">
        <f t="shared" si="1"/>
        <v>215048478.79303908</v>
      </c>
      <c r="E21" s="5"/>
      <c r="F21" s="16" t="s">
        <v>26</v>
      </c>
      <c r="G21" s="17"/>
      <c r="H21" s="18">
        <f t="shared" si="6"/>
        <v>0</v>
      </c>
      <c r="I21" s="5"/>
      <c r="J21" s="21" t="s">
        <v>43</v>
      </c>
      <c r="K21" s="21">
        <v>95000</v>
      </c>
      <c r="L21" s="21"/>
      <c r="M21" s="29">
        <f t="shared" si="3"/>
        <v>57.736800000000002</v>
      </c>
      <c r="N21" s="21">
        <v>5484996</v>
      </c>
      <c r="O21" s="21"/>
      <c r="P21" s="29">
        <v>51.25</v>
      </c>
      <c r="Q21" s="21">
        <f t="shared" si="4"/>
        <v>4868750</v>
      </c>
      <c r="R21" s="21"/>
      <c r="S21" s="21">
        <f t="shared" si="5"/>
        <v>-616246</v>
      </c>
      <c r="T21" s="22"/>
      <c r="U21" s="28" t="s">
        <v>63</v>
      </c>
      <c r="V21" s="5"/>
      <c r="W21" s="5"/>
      <c r="X21" s="5"/>
      <c r="Y21" s="5"/>
      <c r="Z21" s="5"/>
    </row>
    <row r="22" spans="1:26" ht="15.75" customHeight="1">
      <c r="A22" s="6">
        <v>20</v>
      </c>
      <c r="B22" s="6">
        <f t="shared" si="2"/>
        <v>1200000</v>
      </c>
      <c r="C22" s="7">
        <f t="shared" si="0"/>
        <v>0.15795828314471669</v>
      </c>
      <c r="D22" s="6">
        <f t="shared" si="1"/>
        <v>250406717.23584419</v>
      </c>
      <c r="E22" s="5"/>
      <c r="F22" s="10" t="s">
        <v>27</v>
      </c>
      <c r="G22" s="19">
        <f t="shared" ref="G22:H22" si="7">SUM(G16:G21)</f>
        <v>1</v>
      </c>
      <c r="H22" s="18">
        <f t="shared" si="7"/>
        <v>0.16300000000000001</v>
      </c>
      <c r="I22" s="5"/>
      <c r="J22" s="21" t="s">
        <v>44</v>
      </c>
      <c r="K22" s="21">
        <v>15000</v>
      </c>
      <c r="L22" s="21"/>
      <c r="M22" s="29">
        <f t="shared" si="3"/>
        <v>29.083300000000001</v>
      </c>
      <c r="N22" s="21">
        <v>436249.5</v>
      </c>
      <c r="O22" s="21"/>
      <c r="P22" s="29">
        <v>27</v>
      </c>
      <c r="Q22" s="21">
        <f t="shared" si="4"/>
        <v>405000</v>
      </c>
      <c r="R22" s="21"/>
      <c r="S22" s="21">
        <f t="shared" si="5"/>
        <v>-31249.5</v>
      </c>
      <c r="T22" s="22"/>
      <c r="U22" s="28" t="s">
        <v>63</v>
      </c>
      <c r="V22" s="5"/>
      <c r="W22" s="5"/>
      <c r="X22" s="5"/>
      <c r="Y22" s="5"/>
      <c r="Z22" s="5"/>
    </row>
    <row r="23" spans="1:26" ht="15.75" customHeight="1">
      <c r="A23" s="6">
        <v>21</v>
      </c>
      <c r="B23" s="6">
        <f t="shared" si="2"/>
        <v>1200000</v>
      </c>
      <c r="C23" s="7">
        <f t="shared" si="0"/>
        <v>0.15795828314471669</v>
      </c>
      <c r="D23" s="6">
        <f t="shared" si="1"/>
        <v>291350082.31809634</v>
      </c>
      <c r="E23" s="5"/>
      <c r="F23" s="5"/>
      <c r="G23" s="5"/>
      <c r="H23" s="5"/>
      <c r="I23" s="5"/>
      <c r="J23" s="21" t="s">
        <v>45</v>
      </c>
      <c r="K23" s="21">
        <v>115000</v>
      </c>
      <c r="L23" s="21"/>
      <c r="M23" s="29">
        <f t="shared" si="3"/>
        <v>38.721756521739131</v>
      </c>
      <c r="N23" s="21">
        <v>4453002</v>
      </c>
      <c r="O23" s="21"/>
      <c r="P23" s="29">
        <v>42.75</v>
      </c>
      <c r="Q23" s="21">
        <f t="shared" si="4"/>
        <v>4916250</v>
      </c>
      <c r="R23" s="21"/>
      <c r="S23" s="21">
        <f t="shared" si="5"/>
        <v>463248</v>
      </c>
      <c r="T23" s="22"/>
      <c r="U23" s="28" t="s">
        <v>65</v>
      </c>
      <c r="V23" s="5"/>
      <c r="W23" s="5"/>
      <c r="X23" s="5"/>
      <c r="Y23" s="5"/>
      <c r="Z23" s="5"/>
    </row>
    <row r="24" spans="1:26" ht="15.75" customHeight="1">
      <c r="A24" s="6">
        <v>22</v>
      </c>
      <c r="B24" s="6">
        <f t="shared" si="2"/>
        <v>1200000</v>
      </c>
      <c r="C24" s="7">
        <f t="shared" si="0"/>
        <v>0.15795828314471669</v>
      </c>
      <c r="D24" s="6">
        <f t="shared" si="1"/>
        <v>338760791.05490834</v>
      </c>
      <c r="E24" s="5"/>
      <c r="F24" s="3" t="s">
        <v>28</v>
      </c>
      <c r="G24" s="3" t="s">
        <v>29</v>
      </c>
      <c r="H24" s="5"/>
      <c r="I24" s="5"/>
      <c r="J24" s="28"/>
      <c r="K24" s="21"/>
      <c r="L24" s="21"/>
      <c r="M24" s="21"/>
      <c r="N24" s="31">
        <f>SUM(N16:N23)</f>
        <v>27333745.5</v>
      </c>
      <c r="O24" s="21"/>
      <c r="P24" s="21"/>
      <c r="Q24" s="31">
        <f>SUM(Q16:Q23)</f>
        <v>26801000</v>
      </c>
      <c r="R24" s="21"/>
      <c r="S24" s="32">
        <f>SUM(S16:S23)</f>
        <v>-532745.50000000047</v>
      </c>
      <c r="T24" s="22"/>
      <c r="U24" s="22"/>
      <c r="V24" s="5"/>
      <c r="W24" s="5"/>
      <c r="X24" s="5"/>
      <c r="Y24" s="5"/>
      <c r="Z24" s="5"/>
    </row>
    <row r="25" spans="1:26" ht="15.75" customHeight="1">
      <c r="A25" s="6">
        <v>23</v>
      </c>
      <c r="B25" s="6">
        <f t="shared" si="2"/>
        <v>1200000</v>
      </c>
      <c r="C25" s="7">
        <f t="shared" si="0"/>
        <v>0.15795828314471669</v>
      </c>
      <c r="D25" s="6">
        <f t="shared" si="1"/>
        <v>393660413.94646138</v>
      </c>
      <c r="E25" s="5"/>
      <c r="F25" s="8"/>
      <c r="G25" s="8"/>
      <c r="H25" s="5"/>
      <c r="I25" s="5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22"/>
      <c r="V25" s="5"/>
      <c r="W25" s="5"/>
      <c r="X25" s="5"/>
      <c r="Y25" s="5"/>
      <c r="Z25" s="5"/>
    </row>
    <row r="26" spans="1:26" ht="15.75" customHeight="1">
      <c r="A26" s="6">
        <v>24</v>
      </c>
      <c r="B26" s="6">
        <f t="shared" si="2"/>
        <v>1200000</v>
      </c>
      <c r="C26" s="7">
        <f t="shared" si="0"/>
        <v>0.15795828314471669</v>
      </c>
      <c r="D26" s="6">
        <f t="shared" si="1"/>
        <v>457231887.01525652</v>
      </c>
      <c r="E26" s="5"/>
      <c r="F26" s="8"/>
      <c r="G26" s="8"/>
      <c r="H26" s="5"/>
      <c r="I26" s="5"/>
      <c r="J26" s="21" t="s">
        <v>46</v>
      </c>
      <c r="K26" s="21">
        <v>200000</v>
      </c>
      <c r="L26" s="21"/>
      <c r="M26" s="29">
        <f>+N26/K26</f>
        <v>9.75</v>
      </c>
      <c r="N26" s="21">
        <v>1950000</v>
      </c>
      <c r="O26" s="21"/>
      <c r="P26" s="29">
        <v>5.4</v>
      </c>
      <c r="Q26" s="21">
        <f>+K26*P26</f>
        <v>1080000</v>
      </c>
      <c r="R26" s="21"/>
      <c r="S26" s="21">
        <f t="shared" ref="S26" si="8">+Q26-N26</f>
        <v>-870000</v>
      </c>
      <c r="T26" s="22"/>
      <c r="U26" s="28" t="s">
        <v>63</v>
      </c>
      <c r="V26" s="5"/>
      <c r="W26" s="5"/>
      <c r="X26" s="5"/>
      <c r="Y26" s="5"/>
      <c r="Z26" s="5"/>
    </row>
    <row r="27" spans="1:26" ht="15.75" customHeight="1">
      <c r="A27" s="6">
        <v>25</v>
      </c>
      <c r="B27" s="6">
        <f t="shared" si="2"/>
        <v>1200000</v>
      </c>
      <c r="C27" s="7">
        <f t="shared" si="0"/>
        <v>0.15795828314471669</v>
      </c>
      <c r="D27" s="6">
        <f t="shared" si="1"/>
        <v>530845000.82697916</v>
      </c>
      <c r="E27" s="5"/>
      <c r="F27" s="8"/>
      <c r="G27" s="8"/>
      <c r="H27" s="5"/>
      <c r="I27" s="5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2"/>
      <c r="V27" s="5"/>
      <c r="W27" s="5"/>
      <c r="X27" s="5"/>
      <c r="Y27" s="5"/>
      <c r="Z27" s="5"/>
    </row>
    <row r="28" spans="1:26" ht="15.75" customHeight="1">
      <c r="A28" s="6">
        <v>26</v>
      </c>
      <c r="B28" s="6">
        <f t="shared" si="2"/>
        <v>1200000</v>
      </c>
      <c r="C28" s="7">
        <f t="shared" si="0"/>
        <v>0.15795828314471669</v>
      </c>
      <c r="D28" s="6">
        <f t="shared" si="1"/>
        <v>616085915.71333814</v>
      </c>
      <c r="E28" s="5"/>
      <c r="F28" s="8"/>
      <c r="G28" s="8"/>
      <c r="H28" s="5"/>
      <c r="I28" s="5"/>
      <c r="J28" s="21"/>
      <c r="K28" s="21"/>
      <c r="L28" s="21"/>
      <c r="M28" s="21"/>
      <c r="N28" s="31">
        <f>SUM(N24:N27)</f>
        <v>29283745.5</v>
      </c>
      <c r="O28" s="21"/>
      <c r="P28" s="21"/>
      <c r="Q28" s="31">
        <f>SUM(Q24:Q27)</f>
        <v>27881000</v>
      </c>
      <c r="R28" s="21"/>
      <c r="S28" s="32">
        <f>SUM(S24:S27)</f>
        <v>-1402745.5000000005</v>
      </c>
      <c r="T28" s="22"/>
      <c r="U28" s="22"/>
      <c r="V28" s="5"/>
      <c r="W28" s="5"/>
      <c r="X28" s="5"/>
      <c r="Y28" s="5"/>
      <c r="Z28" s="5"/>
    </row>
    <row r="29" spans="1:26" ht="15.75" customHeight="1">
      <c r="A29" s="6">
        <v>27</v>
      </c>
      <c r="B29" s="6">
        <f t="shared" si="2"/>
        <v>1200000</v>
      </c>
      <c r="C29" s="7">
        <f t="shared" si="0"/>
        <v>0.15795828314471669</v>
      </c>
      <c r="D29" s="6">
        <f t="shared" si="1"/>
        <v>714791339.16883123</v>
      </c>
      <c r="E29" s="5"/>
      <c r="F29" s="8"/>
      <c r="G29" s="8"/>
      <c r="H29" s="5"/>
      <c r="I29" s="5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2"/>
      <c r="V29" s="5"/>
      <c r="W29" s="5"/>
      <c r="X29" s="5"/>
      <c r="Y29" s="5"/>
      <c r="Z29" s="5"/>
    </row>
    <row r="30" spans="1:26" ht="15.75" customHeight="1">
      <c r="A30" s="6">
        <v>28</v>
      </c>
      <c r="B30" s="6">
        <f t="shared" si="2"/>
        <v>1200000</v>
      </c>
      <c r="C30" s="7">
        <f t="shared" si="0"/>
        <v>0.15795828314471669</v>
      </c>
      <c r="D30" s="6">
        <f t="shared" si="1"/>
        <v>829088101.85042632</v>
      </c>
      <c r="E30" s="5"/>
      <c r="F30" s="8"/>
      <c r="G30" s="8"/>
      <c r="H30" s="5"/>
      <c r="I30" s="5"/>
      <c r="J30" s="22"/>
      <c r="K30" s="21"/>
      <c r="L30" s="21"/>
      <c r="M30" s="22"/>
      <c r="N30" s="22"/>
      <c r="O30" s="22"/>
      <c r="P30" s="22"/>
      <c r="Q30" s="22"/>
      <c r="R30" s="22"/>
      <c r="S30" s="22"/>
      <c r="T30" s="22"/>
      <c r="U30" s="22"/>
      <c r="V30" s="5"/>
      <c r="W30" s="5"/>
      <c r="X30" s="5"/>
      <c r="Y30" s="5"/>
      <c r="Z30" s="5"/>
    </row>
    <row r="31" spans="1:26" ht="15.75" customHeight="1">
      <c r="A31" s="6">
        <v>29</v>
      </c>
      <c r="B31" s="6">
        <f t="shared" si="2"/>
        <v>1200000</v>
      </c>
      <c r="C31" s="7">
        <f t="shared" si="0"/>
        <v>0.15795828314471669</v>
      </c>
      <c r="D31" s="6">
        <f t="shared" si="1"/>
        <v>961438984.93420529</v>
      </c>
      <c r="E31" s="5"/>
      <c r="F31" s="8"/>
      <c r="G31" s="8"/>
      <c r="H31" s="5"/>
      <c r="I31" s="5"/>
      <c r="J31" s="33"/>
      <c r="K31" s="21"/>
      <c r="L31" s="21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6">
        <v>30</v>
      </c>
      <c r="B32" s="6">
        <f t="shared" si="2"/>
        <v>1200000</v>
      </c>
      <c r="C32" s="7">
        <f t="shared" si="0"/>
        <v>0.15795828314471669</v>
      </c>
      <c r="D32" s="6">
        <f t="shared" si="1"/>
        <v>1114695786.2825851</v>
      </c>
      <c r="E32" s="5"/>
      <c r="F32" s="8"/>
      <c r="G32" s="8"/>
      <c r="H32" s="5"/>
      <c r="I32" s="5"/>
      <c r="J32" s="21"/>
      <c r="K32" s="21"/>
      <c r="L32" s="21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6">
        <v>31</v>
      </c>
      <c r="B33" s="6">
        <f t="shared" si="2"/>
        <v>1200000</v>
      </c>
      <c r="C33" s="7">
        <f t="shared" si="0"/>
        <v>0.15795828314471669</v>
      </c>
      <c r="D33" s="6">
        <f t="shared" si="1"/>
        <v>1292160768.852206</v>
      </c>
      <c r="E33" s="5"/>
      <c r="F33" s="8"/>
      <c r="G33" s="8"/>
      <c r="H33" s="5"/>
      <c r="I33" s="5"/>
      <c r="J33" s="21"/>
      <c r="K33" s="21"/>
      <c r="L33" s="2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6">
        <v>32</v>
      </c>
      <c r="B34" s="6">
        <f t="shared" si="2"/>
        <v>1200000</v>
      </c>
      <c r="C34" s="7">
        <f t="shared" si="0"/>
        <v>0.15795828314471669</v>
      </c>
      <c r="D34" s="6">
        <f t="shared" si="1"/>
        <v>1497657815.386831</v>
      </c>
      <c r="E34" s="5"/>
      <c r="F34" s="8"/>
      <c r="G34" s="8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6">
        <v>33</v>
      </c>
      <c r="B35" s="6">
        <f t="shared" si="2"/>
        <v>1200000</v>
      </c>
      <c r="C35" s="7">
        <f t="shared" si="0"/>
        <v>0.15795828314471669</v>
      </c>
      <c r="D35" s="6">
        <f t="shared" si="1"/>
        <v>1735614822.5833755</v>
      </c>
      <c r="E35" s="5"/>
      <c r="F35" s="8"/>
      <c r="G35" s="8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6">
        <v>34</v>
      </c>
      <c r="B36" s="6">
        <f t="shared" si="2"/>
        <v>1200000</v>
      </c>
      <c r="C36" s="7">
        <f t="shared" si="0"/>
        <v>0.15795828314471669</v>
      </c>
      <c r="D36" s="6">
        <f t="shared" si="1"/>
        <v>2011159110.0989411</v>
      </c>
      <c r="E36" s="5"/>
      <c r="F36" s="8"/>
      <c r="G36" s="8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6">
        <v>35</v>
      </c>
      <c r="B37" s="6">
        <f t="shared" si="2"/>
        <v>1200000</v>
      </c>
      <c r="C37" s="7">
        <f t="shared" si="0"/>
        <v>0.15795828314471669</v>
      </c>
      <c r="D37" s="6">
        <f t="shared" si="1"/>
        <v>2330227900.2007995</v>
      </c>
      <c r="E37" s="5"/>
      <c r="F37" s="8"/>
      <c r="G37" s="8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6">
        <v>36</v>
      </c>
      <c r="B38" s="6">
        <f t="shared" si="2"/>
        <v>1200000</v>
      </c>
      <c r="C38" s="7">
        <f t="shared" si="0"/>
        <v>0.15795828314471669</v>
      </c>
      <c r="D38" s="6">
        <f t="shared" si="1"/>
        <v>2699696248.5922093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6">
        <v>37</v>
      </c>
      <c r="B39" s="6">
        <f t="shared" si="2"/>
        <v>1200000</v>
      </c>
      <c r="C39" s="7">
        <f t="shared" si="0"/>
        <v>0.15795828314471669</v>
      </c>
      <c r="D39" s="6">
        <f t="shared" si="1"/>
        <v>3127525182.9718404</v>
      </c>
      <c r="E39" s="5"/>
      <c r="F39" s="75" t="s">
        <v>30</v>
      </c>
      <c r="G39" s="7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6">
        <v>38</v>
      </c>
      <c r="B40" s="6">
        <f t="shared" si="2"/>
        <v>1200000</v>
      </c>
      <c r="C40" s="7">
        <f t="shared" si="0"/>
        <v>0.15795828314471669</v>
      </c>
      <c r="D40" s="6">
        <f t="shared" si="1"/>
        <v>3622933241.3057117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6">
        <v>39</v>
      </c>
      <c r="B41" s="6">
        <f t="shared" si="2"/>
        <v>1200000</v>
      </c>
      <c r="C41" s="7">
        <f t="shared" si="0"/>
        <v>0.15795828314471669</v>
      </c>
      <c r="D41" s="6">
        <f t="shared" si="1"/>
        <v>4196595105.9900589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6">
        <v>40</v>
      </c>
      <c r="B42" s="6">
        <f t="shared" si="2"/>
        <v>1200000</v>
      </c>
      <c r="C42" s="7">
        <f t="shared" si="0"/>
        <v>0.15795828314471669</v>
      </c>
      <c r="D42" s="6">
        <f t="shared" si="1"/>
        <v>4860871613.9255419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20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20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20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2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2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2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2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2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20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20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2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2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2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2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2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20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2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20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2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20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20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20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20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20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2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20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20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20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2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20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20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20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2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20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2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20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2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20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2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20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20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20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20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20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20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20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20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20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20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20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20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20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20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20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2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20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2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20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2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20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2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20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20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20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20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20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20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20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20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20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20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20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20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20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20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20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2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20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2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20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2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20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2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20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20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20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20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20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20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20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20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20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20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20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20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20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20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20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2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20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2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20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2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20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2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20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20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20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20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20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20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20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20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20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20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20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20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20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20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20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2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20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2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20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2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20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2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20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20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20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20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20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20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20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20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20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20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20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20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20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20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20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2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20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2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20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2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20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2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20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20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20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20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20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20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20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20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20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20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20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20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20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20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20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2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20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2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20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2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20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2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20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20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20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20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20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20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20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20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20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20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20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20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20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20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20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2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20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2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20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2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20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2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20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20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20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20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20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20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20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20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20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20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20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20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20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20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20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2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20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2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20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2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20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2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20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20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20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20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20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20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20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20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20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20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20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20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20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20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20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2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20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2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20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2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20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2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20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20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20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20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20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20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20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20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20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20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20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20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20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20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20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2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20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2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20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2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20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2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20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20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20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20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20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20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20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20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20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20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20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20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20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20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20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20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20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20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20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20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20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20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20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20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20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20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20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20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20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20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20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20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20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20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20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20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20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20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20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20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20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20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20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20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20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20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20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20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20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20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20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20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20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20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20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20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20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20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20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20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20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20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20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20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20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20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20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20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20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20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20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20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20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20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20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20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20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20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20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20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20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20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20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20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20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20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20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20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20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20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20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20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20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20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20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20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20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20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20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20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20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20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20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20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20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20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20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20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20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20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20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20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20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20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20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20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20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20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20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20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20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20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20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20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20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20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20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20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20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20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20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20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20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20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20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20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20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20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20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20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20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20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20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20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20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20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20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20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20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20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20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20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20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20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20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20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20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20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20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20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20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20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20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20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20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20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20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20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20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20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20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20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20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20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20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20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20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20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20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20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20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20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20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20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20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20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20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20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20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20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20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20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20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20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20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20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20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20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20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20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20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20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20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20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20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20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20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20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20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20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20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20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20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20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20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20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20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20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20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20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20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20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20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20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20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20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20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20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20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20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20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20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20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20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20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20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20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20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20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20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20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20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20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20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20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20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20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20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20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20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20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20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20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20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20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20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20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20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20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20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20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20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20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20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20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20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20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20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20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20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20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20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20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20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20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20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20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20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20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20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20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20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20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20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20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20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20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20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20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20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20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20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20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20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20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20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20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20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20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20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20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20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20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20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20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20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20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20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20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20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20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20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20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20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20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20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20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20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20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20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20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20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20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20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20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20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20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20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20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20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20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20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20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20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20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20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20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20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20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20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20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20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20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20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20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20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20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20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20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20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20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20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20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20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20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20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20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20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20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20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20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20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20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20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20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20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20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20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20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20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20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20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20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20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20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20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20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20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20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20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20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20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20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20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20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20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20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20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20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20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20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20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20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20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20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20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20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20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20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20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20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20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20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20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20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20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20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20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20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20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20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20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20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20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20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20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20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20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20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20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20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20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20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20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20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20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20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20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20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20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20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20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20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20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20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20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20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20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20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20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20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20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20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20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20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20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20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20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20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20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20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20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20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20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20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20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20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20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20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20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20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20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20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20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20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20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20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20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20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20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20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20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20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20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20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20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20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20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20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20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20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20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20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20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20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20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20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20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20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20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20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20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20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20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20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20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20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20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20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20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20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20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20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20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20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20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20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20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20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20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20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20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20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20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20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20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20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20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20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20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20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20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20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20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20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20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20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20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20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20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20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20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20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20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20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20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20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20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20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20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20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20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20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20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20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20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20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20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20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20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20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20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20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20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20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20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20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20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20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20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20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20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20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20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20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20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20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20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20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20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20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20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20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20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20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20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20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20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20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20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20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20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20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20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20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20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20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20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20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20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20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20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20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20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20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20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20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20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20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20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20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20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20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20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20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20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20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20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20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20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20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20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20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20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20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20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20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20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20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20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20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20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20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20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20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20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20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20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20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20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20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20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20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20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20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20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20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20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20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20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20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20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20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20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20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20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20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20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20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20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20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20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20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20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20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20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20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20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20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20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20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20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20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20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20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20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20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20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20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20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20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20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20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20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20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20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20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20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20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20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20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20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20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20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20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20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20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20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20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20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20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20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20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20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20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20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20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5"/>
      <c r="B999" s="5"/>
      <c r="C999" s="20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5"/>
      <c r="B1000" s="5"/>
      <c r="C1000" s="20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">
    <mergeCell ref="F15:G15"/>
    <mergeCell ref="F39:G39"/>
  </mergeCells>
  <conditionalFormatting sqref="B1:B1000 E2:E5">
    <cfRule type="cellIs" dxfId="3" priority="2" operator="lessThan">
      <formula>0</formula>
    </cfRule>
  </conditionalFormatting>
  <conditionalFormatting sqref="S16:S28">
    <cfRule type="cellIs" dxfId="2" priority="1" operator="lessThan">
      <formula>0</formula>
    </cfRule>
  </conditionalFormatting>
  <pageMargins left="0.75" right="0.75" top="1" bottom="1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AD4DA-E441-4E44-A33F-656A4D14156C}">
  <dimension ref="A1:Z1000"/>
  <sheetViews>
    <sheetView tabSelected="1" topLeftCell="D1" zoomScale="70" zoomScaleNormal="70" workbookViewId="0">
      <pane ySplit="2" topLeftCell="A3" activePane="bottomLeft" state="frozen"/>
      <selection pane="bottomLeft" activeCell="G17" sqref="G17"/>
    </sheetView>
  </sheetViews>
  <sheetFormatPr defaultColWidth="12.625" defaultRowHeight="15" customHeight="1"/>
  <cols>
    <col min="1" max="1" width="5.5" customWidth="1"/>
    <col min="2" max="2" width="14.625" customWidth="1"/>
    <col min="3" max="3" width="11" customWidth="1"/>
    <col min="4" max="4" width="17.875" customWidth="1"/>
    <col min="5" max="5" width="4.875" customWidth="1"/>
    <col min="6" max="6" width="51.125" customWidth="1"/>
    <col min="7" max="7" width="17.125" customWidth="1"/>
    <col min="8" max="8" width="9.875" customWidth="1"/>
    <col min="9" max="9" width="5.25" customWidth="1"/>
    <col min="10" max="11" width="10.625" customWidth="1"/>
    <col min="12" max="12" width="2" customWidth="1"/>
    <col min="13" max="13" width="10.625" customWidth="1"/>
    <col min="14" max="14" width="12.625" bestFit="1" customWidth="1"/>
    <col min="15" max="15" width="1.875" customWidth="1"/>
    <col min="16" max="16" width="10.625" customWidth="1"/>
    <col min="17" max="17" width="12.625" bestFit="1" customWidth="1"/>
    <col min="18" max="18" width="1.75" customWidth="1"/>
    <col min="19" max="19" width="12.25" bestFit="1" customWidth="1"/>
    <col min="20" max="20" width="1.5" customWidth="1"/>
    <col min="21" max="26" width="10.625" customWidth="1"/>
  </cols>
  <sheetData>
    <row r="1" spans="1:26" ht="16.5">
      <c r="A1" s="1" t="s">
        <v>0</v>
      </c>
      <c r="B1" s="1" t="s">
        <v>1</v>
      </c>
      <c r="C1" s="2" t="s">
        <v>2</v>
      </c>
      <c r="D1" s="1" t="s">
        <v>3</v>
      </c>
      <c r="E1" s="1"/>
      <c r="F1" s="1" t="s">
        <v>31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>
      <c r="A2" s="3" t="s">
        <v>4</v>
      </c>
      <c r="B2" s="3" t="s">
        <v>5</v>
      </c>
      <c r="C2" s="4" t="s">
        <v>6</v>
      </c>
      <c r="D2" s="3" t="s">
        <v>7</v>
      </c>
      <c r="E2" s="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7.25">
      <c r="A3" s="6">
        <v>1</v>
      </c>
      <c r="B3" s="6">
        <f>+G5+(G6*12)</f>
        <v>6200000</v>
      </c>
      <c r="C3" s="7">
        <f t="shared" ref="C3:C42" si="0">$G$13</f>
        <v>8.5785534204634459E-2</v>
      </c>
      <c r="D3" s="6">
        <f>(B3)*(1+C3)</f>
        <v>6731870.3120687343</v>
      </c>
      <c r="E3" s="7"/>
      <c r="F3" s="8" t="s">
        <v>8</v>
      </c>
      <c r="G3" s="8">
        <v>46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7.25">
      <c r="A4" s="6">
        <v>2</v>
      </c>
      <c r="B4" s="6">
        <f>+G6*12</f>
        <v>1200000</v>
      </c>
      <c r="C4" s="7">
        <f t="shared" si="0"/>
        <v>8.5785534204634459E-2</v>
      </c>
      <c r="D4" s="6">
        <f t="shared" ref="D4:D42" si="1">(D3+$B4)*(1+$C4)</f>
        <v>8612310.0440314319</v>
      </c>
      <c r="E4" s="7"/>
      <c r="F4" s="8" t="s">
        <v>9</v>
      </c>
      <c r="G4" s="8">
        <v>56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7.25">
      <c r="A5" s="6">
        <v>3</v>
      </c>
      <c r="B5" s="6">
        <f t="shared" ref="B5:B42" si="2">+B4</f>
        <v>1200000</v>
      </c>
      <c r="C5" s="7">
        <f t="shared" si="0"/>
        <v>8.5785534204634459E-2</v>
      </c>
      <c r="D5" s="6">
        <f t="shared" si="1"/>
        <v>10654064.302940169</v>
      </c>
      <c r="E5" s="7"/>
      <c r="F5" s="8" t="s">
        <v>10</v>
      </c>
      <c r="G5" s="8">
        <v>5000000</v>
      </c>
      <c r="H5" s="21" t="s">
        <v>48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7.25">
      <c r="A6" s="6">
        <v>4</v>
      </c>
      <c r="B6" s="6">
        <f t="shared" si="2"/>
        <v>1200000</v>
      </c>
      <c r="C6" s="7">
        <f t="shared" si="0"/>
        <v>8.5785534204634459E-2</v>
      </c>
      <c r="D6" s="6">
        <f t="shared" si="1"/>
        <v>12870971.54166398</v>
      </c>
      <c r="E6" s="5"/>
      <c r="F6" s="8" t="s">
        <v>11</v>
      </c>
      <c r="G6" s="8">
        <v>100000</v>
      </c>
      <c r="H6" s="21" t="s">
        <v>55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7.25">
      <c r="A7" s="6">
        <v>5</v>
      </c>
      <c r="B7" s="6">
        <f t="shared" si="2"/>
        <v>1200000</v>
      </c>
      <c r="C7" s="7">
        <f t="shared" si="0"/>
        <v>8.5785534204634459E-2</v>
      </c>
      <c r="D7" s="6">
        <f t="shared" si="1"/>
        <v>15278057.352143835</v>
      </c>
      <c r="E7" s="5"/>
      <c r="F7" s="9" t="s">
        <v>12</v>
      </c>
      <c r="G7" s="9">
        <v>90000</v>
      </c>
      <c r="H7" s="21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7.25">
      <c r="A8" s="6">
        <v>6</v>
      </c>
      <c r="B8" s="6">
        <f t="shared" si="2"/>
        <v>1200000</v>
      </c>
      <c r="C8" s="7">
        <f t="shared" si="0"/>
        <v>8.5785534204634459E-2</v>
      </c>
      <c r="D8" s="6">
        <f t="shared" si="1"/>
        <v>17891636.3047521</v>
      </c>
      <c r="E8" s="5"/>
      <c r="F8" s="10" t="s">
        <v>13</v>
      </c>
      <c r="G8" s="10">
        <f>+G4-G3</f>
        <v>10</v>
      </c>
      <c r="H8" s="5" t="s">
        <v>56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7.25">
      <c r="A9" s="6">
        <v>7</v>
      </c>
      <c r="B9" s="6">
        <f t="shared" si="2"/>
        <v>1200000</v>
      </c>
      <c r="C9" s="7">
        <f t="shared" si="0"/>
        <v>8.5785534204634459E-2</v>
      </c>
      <c r="D9" s="6">
        <f t="shared" si="1"/>
        <v>20729422.523995854</v>
      </c>
      <c r="E9" s="5"/>
      <c r="F9" s="10" t="s">
        <v>14</v>
      </c>
      <c r="G9" s="10">
        <f>G7*(1.02^G8)</f>
        <v>109709.49779952814</v>
      </c>
      <c r="H9" s="5"/>
      <c r="I9" s="5"/>
      <c r="P9" s="23"/>
      <c r="R9" s="5"/>
      <c r="S9" s="5"/>
      <c r="T9" s="5"/>
      <c r="U9" s="5"/>
      <c r="V9" s="5"/>
      <c r="W9" s="5"/>
      <c r="X9" s="5"/>
      <c r="Y9" s="5"/>
      <c r="Z9" s="5"/>
    </row>
    <row r="10" spans="1:26" ht="17.25">
      <c r="A10" s="6">
        <v>8</v>
      </c>
      <c r="B10" s="6">
        <f t="shared" si="2"/>
        <v>1200000</v>
      </c>
      <c r="C10" s="7">
        <f t="shared" si="0"/>
        <v>8.5785534204634459E-2</v>
      </c>
      <c r="D10" s="6">
        <f t="shared" si="1"/>
        <v>23810649.750015981</v>
      </c>
      <c r="E10" s="5"/>
      <c r="F10" s="10" t="s">
        <v>15</v>
      </c>
      <c r="G10" s="10">
        <f>G9*12</f>
        <v>1316513.9735943377</v>
      </c>
      <c r="H10" s="11"/>
      <c r="I10" s="5"/>
      <c r="J10" s="23"/>
      <c r="K10" s="21" t="s">
        <v>35</v>
      </c>
      <c r="L10" s="23"/>
      <c r="M10" s="21" t="s">
        <v>33</v>
      </c>
      <c r="N10" s="21" t="s">
        <v>33</v>
      </c>
      <c r="O10" s="5"/>
      <c r="P10" s="21" t="s">
        <v>38</v>
      </c>
      <c r="Q10" s="21" t="s">
        <v>38</v>
      </c>
      <c r="R10" s="5"/>
      <c r="S10" s="21" t="s">
        <v>47</v>
      </c>
      <c r="T10" s="5"/>
      <c r="U10" s="22" t="s">
        <v>52</v>
      </c>
      <c r="V10" s="5"/>
      <c r="W10" s="5"/>
      <c r="X10" s="5"/>
      <c r="Y10" s="5"/>
      <c r="Z10" s="5"/>
    </row>
    <row r="11" spans="1:26" ht="17.25">
      <c r="A11" s="6">
        <v>9</v>
      </c>
      <c r="B11" s="6">
        <f t="shared" si="2"/>
        <v>1200000</v>
      </c>
      <c r="C11" s="7">
        <f t="shared" si="0"/>
        <v>8.5785534204634459E-2</v>
      </c>
      <c r="D11" s="6">
        <f t="shared" si="1"/>
        <v>27156201.69962611</v>
      </c>
      <c r="E11" s="5"/>
      <c r="F11" s="10" t="s">
        <v>16</v>
      </c>
      <c r="G11" s="12">
        <v>4.4999999999999998E-2</v>
      </c>
      <c r="H11" s="5"/>
      <c r="I11" s="5"/>
      <c r="J11" s="23"/>
      <c r="K11" s="21" t="s">
        <v>36</v>
      </c>
      <c r="L11" s="23"/>
      <c r="M11" s="21" t="s">
        <v>34</v>
      </c>
      <c r="N11" s="21" t="s">
        <v>37</v>
      </c>
      <c r="O11" s="5"/>
      <c r="P11" s="21" t="s">
        <v>34</v>
      </c>
      <c r="Q11" s="21" t="s">
        <v>37</v>
      </c>
      <c r="R11" s="5"/>
      <c r="S11" s="21" t="s">
        <v>37</v>
      </c>
      <c r="T11" s="5"/>
      <c r="U11" s="5"/>
      <c r="V11" s="5"/>
      <c r="W11" s="5"/>
      <c r="X11" s="5"/>
      <c r="Y11" s="5"/>
      <c r="Z11" s="5"/>
    </row>
    <row r="12" spans="1:26" ht="17.25">
      <c r="A12" s="6">
        <v>10</v>
      </c>
      <c r="B12" s="6">
        <f t="shared" si="2"/>
        <v>1200000</v>
      </c>
      <c r="C12" s="7">
        <f t="shared" si="0"/>
        <v>8.5785534204634459E-2</v>
      </c>
      <c r="D12" s="6">
        <f t="shared" si="1"/>
        <v>30788753.610442903</v>
      </c>
      <c r="E12" s="5"/>
      <c r="F12" s="13" t="s">
        <v>17</v>
      </c>
      <c r="G12" s="13">
        <f>G10/G11</f>
        <v>29255866.079874173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7.25">
      <c r="A13" s="6">
        <v>11</v>
      </c>
      <c r="B13" s="6">
        <f t="shared" si="2"/>
        <v>1200000</v>
      </c>
      <c r="C13" s="7">
        <f t="shared" si="0"/>
        <v>8.5785534204634459E-2</v>
      </c>
      <c r="D13" s="6">
        <f t="shared" si="1"/>
        <v>34732925.927455179</v>
      </c>
      <c r="E13" s="5"/>
      <c r="F13" s="13" t="s">
        <v>18</v>
      </c>
      <c r="G13" s="14">
        <f>IFERROR(RATE(G8,-(G6*12),-G5,G12),"สูตร หรือกรอกเอง")</f>
        <v>8.5785534204634459E-2</v>
      </c>
      <c r="H13" s="5"/>
      <c r="I13" s="5"/>
      <c r="J13" s="22" t="s">
        <v>32</v>
      </c>
      <c r="K13" s="5">
        <v>30000</v>
      </c>
      <c r="L13" s="5"/>
      <c r="M13" s="24">
        <f>+N13/K13</f>
        <v>37.125</v>
      </c>
      <c r="N13" s="25">
        <v>1113750</v>
      </c>
      <c r="O13" s="5"/>
      <c r="P13" s="24">
        <v>40.25</v>
      </c>
      <c r="Q13" s="5">
        <f>+K13*P13</f>
        <v>1207500</v>
      </c>
      <c r="R13" s="5"/>
      <c r="S13" s="5">
        <f>+Q13-N13</f>
        <v>93750</v>
      </c>
      <c r="T13" s="5"/>
      <c r="U13" s="22"/>
      <c r="V13" s="5"/>
      <c r="W13" s="5"/>
      <c r="X13" s="5"/>
      <c r="Y13" s="5"/>
      <c r="Z13" s="5"/>
    </row>
    <row r="14" spans="1:26" ht="17.25">
      <c r="A14" s="6">
        <v>12</v>
      </c>
      <c r="B14" s="6">
        <f t="shared" si="2"/>
        <v>1200000</v>
      </c>
      <c r="C14" s="7">
        <f t="shared" si="0"/>
        <v>8.5785534204634459E-2</v>
      </c>
      <c r="D14" s="6">
        <f t="shared" si="1"/>
        <v>39015451.173677482</v>
      </c>
      <c r="E14" s="5"/>
      <c r="F14" s="5"/>
      <c r="G14" s="5"/>
      <c r="H14" s="5"/>
      <c r="I14" s="5"/>
      <c r="J14" s="22" t="s">
        <v>39</v>
      </c>
      <c r="K14" s="5">
        <v>210000</v>
      </c>
      <c r="L14" s="5"/>
      <c r="M14" s="24">
        <f t="shared" ref="M14:M20" si="3">+N14/K14</f>
        <v>19.7</v>
      </c>
      <c r="N14" s="5">
        <v>4137000</v>
      </c>
      <c r="O14" s="5"/>
      <c r="P14" s="24">
        <v>17.399999999999999</v>
      </c>
      <c r="Q14" s="5">
        <f t="shared" ref="Q14:Q20" si="4">+K14*P14</f>
        <v>3653999.9999999995</v>
      </c>
      <c r="R14" s="5"/>
      <c r="S14" s="5">
        <f t="shared" ref="S14:S23" si="5">+Q14-N14</f>
        <v>-483000.00000000047</v>
      </c>
      <c r="T14" s="5"/>
      <c r="U14" s="5"/>
      <c r="V14" s="5"/>
      <c r="W14" s="5"/>
      <c r="X14" s="5"/>
      <c r="Y14" s="5"/>
      <c r="Z14" s="5"/>
    </row>
    <row r="15" spans="1:26" ht="17.25">
      <c r="A15" s="6">
        <v>13</v>
      </c>
      <c r="B15" s="6">
        <f t="shared" si="2"/>
        <v>1200000</v>
      </c>
      <c r="C15" s="7">
        <f t="shared" si="0"/>
        <v>8.5785534204634459E-2</v>
      </c>
      <c r="D15" s="6">
        <f t="shared" si="1"/>
        <v>43665355.135891803</v>
      </c>
      <c r="E15" s="5"/>
      <c r="F15" s="73" t="s">
        <v>19</v>
      </c>
      <c r="G15" s="74"/>
      <c r="H15" s="15" t="s">
        <v>20</v>
      </c>
      <c r="I15" s="5"/>
      <c r="J15" s="22" t="s">
        <v>40</v>
      </c>
      <c r="K15" s="5">
        <v>120000</v>
      </c>
      <c r="L15" s="5"/>
      <c r="M15" s="24">
        <f t="shared" si="3"/>
        <v>9.6999999999999993</v>
      </c>
      <c r="N15" s="5">
        <v>1164000</v>
      </c>
      <c r="O15" s="5"/>
      <c r="P15" s="24">
        <v>9.85</v>
      </c>
      <c r="Q15" s="5">
        <f t="shared" si="4"/>
        <v>1182000</v>
      </c>
      <c r="R15" s="5"/>
      <c r="S15" s="5">
        <f t="shared" si="5"/>
        <v>18000</v>
      </c>
      <c r="T15" s="5"/>
      <c r="U15" s="5"/>
      <c r="V15" s="5"/>
      <c r="W15" s="5"/>
      <c r="X15" s="5"/>
      <c r="Y15" s="5"/>
      <c r="Z15" s="5"/>
    </row>
    <row r="16" spans="1:26" ht="17.25">
      <c r="A16" s="6">
        <v>14</v>
      </c>
      <c r="B16" s="6">
        <f t="shared" si="2"/>
        <v>1200000</v>
      </c>
      <c r="C16" s="7">
        <f t="shared" si="0"/>
        <v>8.5785534204634459E-2</v>
      </c>
      <c r="D16" s="6">
        <f t="shared" si="1"/>
        <v>48714153.593504921</v>
      </c>
      <c r="E16" s="5"/>
      <c r="F16" s="16" t="s">
        <v>21</v>
      </c>
      <c r="G16" s="17">
        <v>0.3</v>
      </c>
      <c r="H16" s="18">
        <f>+G16*8%</f>
        <v>2.4E-2</v>
      </c>
      <c r="I16" s="5"/>
      <c r="J16" s="22" t="s">
        <v>41</v>
      </c>
      <c r="K16" s="5">
        <v>75000</v>
      </c>
      <c r="L16" s="5"/>
      <c r="M16" s="24">
        <f t="shared" si="3"/>
        <v>47.31664</v>
      </c>
      <c r="N16" s="5">
        <v>3548748</v>
      </c>
      <c r="O16" s="5"/>
      <c r="P16" s="24">
        <v>50.5</v>
      </c>
      <c r="Q16" s="5">
        <f t="shared" si="4"/>
        <v>3787500</v>
      </c>
      <c r="R16" s="5"/>
      <c r="S16" s="5">
        <f t="shared" si="5"/>
        <v>238752</v>
      </c>
      <c r="T16" s="5"/>
      <c r="U16" s="22" t="s">
        <v>54</v>
      </c>
      <c r="V16" s="5"/>
      <c r="W16" s="5"/>
      <c r="X16" s="5"/>
      <c r="Y16" s="5"/>
      <c r="Z16" s="5"/>
    </row>
    <row r="17" spans="1:26" ht="17.25">
      <c r="A17" s="6">
        <v>15</v>
      </c>
      <c r="B17" s="6">
        <f t="shared" si="2"/>
        <v>1200000</v>
      </c>
      <c r="C17" s="7">
        <f t="shared" si="0"/>
        <v>8.5785534204634459E-2</v>
      </c>
      <c r="D17" s="6">
        <f t="shared" si="1"/>
        <v>54196065.923895918</v>
      </c>
      <c r="E17" s="5"/>
      <c r="F17" s="16" t="s">
        <v>22</v>
      </c>
      <c r="G17" s="17">
        <v>0.6</v>
      </c>
      <c r="H17" s="18">
        <f>+G17*15%</f>
        <v>0.09</v>
      </c>
      <c r="I17" s="5"/>
      <c r="J17" s="22" t="s">
        <v>42</v>
      </c>
      <c r="K17" s="5">
        <v>20000</v>
      </c>
      <c r="L17" s="5"/>
      <c r="M17" s="24">
        <f t="shared" si="3"/>
        <v>349.8</v>
      </c>
      <c r="N17" s="5">
        <v>6996000</v>
      </c>
      <c r="O17" s="5"/>
      <c r="P17" s="24">
        <v>339</v>
      </c>
      <c r="Q17" s="5">
        <f t="shared" si="4"/>
        <v>6780000</v>
      </c>
      <c r="R17" s="5"/>
      <c r="S17" s="5">
        <f t="shared" si="5"/>
        <v>-216000</v>
      </c>
      <c r="T17" s="5"/>
      <c r="U17" s="5"/>
      <c r="V17" s="5"/>
      <c r="W17" s="5"/>
      <c r="X17" s="5"/>
      <c r="Y17" s="5"/>
      <c r="Z17" s="5"/>
    </row>
    <row r="18" spans="1:26" ht="17.25">
      <c r="A18" s="6">
        <v>16</v>
      </c>
      <c r="B18" s="6">
        <f t="shared" si="2"/>
        <v>1200000</v>
      </c>
      <c r="C18" s="7">
        <f t="shared" si="0"/>
        <v>8.5785534204634459E-2</v>
      </c>
      <c r="D18" s="6">
        <f t="shared" si="1"/>
        <v>60148247.032012478</v>
      </c>
      <c r="E18" s="5"/>
      <c r="F18" s="16" t="s">
        <v>23</v>
      </c>
      <c r="G18" s="17">
        <v>0.1</v>
      </c>
      <c r="H18" s="18">
        <f t="shared" ref="H18:H21" si="6">+G18*20%</f>
        <v>2.0000000000000004E-2</v>
      </c>
      <c r="I18" s="5"/>
      <c r="J18" s="22" t="s">
        <v>43</v>
      </c>
      <c r="K18" s="5">
        <v>95000</v>
      </c>
      <c r="L18" s="5"/>
      <c r="M18" s="24">
        <f t="shared" si="3"/>
        <v>57.736800000000002</v>
      </c>
      <c r="N18" s="5">
        <v>5484996</v>
      </c>
      <c r="O18" s="5"/>
      <c r="P18" s="24">
        <v>51.25</v>
      </c>
      <c r="Q18" s="5">
        <f t="shared" si="4"/>
        <v>4868750</v>
      </c>
      <c r="R18" s="5"/>
      <c r="S18" s="5">
        <f t="shared" si="5"/>
        <v>-616246</v>
      </c>
      <c r="T18" s="5"/>
      <c r="U18" s="5"/>
      <c r="V18" s="5"/>
      <c r="W18" s="5"/>
      <c r="X18" s="5"/>
      <c r="Y18" s="5"/>
      <c r="Z18" s="5"/>
    </row>
    <row r="19" spans="1:26" ht="17.25">
      <c r="A19" s="6">
        <v>17</v>
      </c>
      <c r="B19" s="6">
        <f t="shared" si="2"/>
        <v>1200000</v>
      </c>
      <c r="C19" s="7">
        <f t="shared" si="0"/>
        <v>8.5785534204634459E-2</v>
      </c>
      <c r="D19" s="6">
        <f t="shared" si="1"/>
        <v>66611039.176171556</v>
      </c>
      <c r="E19" s="5"/>
      <c r="F19" s="16" t="s">
        <v>24</v>
      </c>
      <c r="G19" s="17"/>
      <c r="H19" s="18">
        <f t="shared" si="6"/>
        <v>0</v>
      </c>
      <c r="I19" s="5"/>
      <c r="J19" s="22" t="s">
        <v>44</v>
      </c>
      <c r="K19" s="5">
        <v>15000</v>
      </c>
      <c r="L19" s="5"/>
      <c r="M19" s="24">
        <f t="shared" si="3"/>
        <v>29.083300000000001</v>
      </c>
      <c r="N19" s="5">
        <v>436249.5</v>
      </c>
      <c r="O19" s="5"/>
      <c r="P19" s="24">
        <v>27</v>
      </c>
      <c r="Q19" s="5">
        <f t="shared" si="4"/>
        <v>405000</v>
      </c>
      <c r="R19" s="5"/>
      <c r="S19" s="5">
        <f t="shared" si="5"/>
        <v>-31249.5</v>
      </c>
      <c r="T19" s="5"/>
      <c r="U19" s="5"/>
      <c r="V19" s="5"/>
      <c r="W19" s="5"/>
      <c r="X19" s="5"/>
      <c r="Y19" s="5"/>
      <c r="Z19" s="5"/>
    </row>
    <row r="20" spans="1:26" ht="17.25">
      <c r="A20" s="6">
        <v>18</v>
      </c>
      <c r="B20" s="6">
        <f t="shared" si="2"/>
        <v>1200000</v>
      </c>
      <c r="C20" s="7">
        <f t="shared" si="0"/>
        <v>8.5785534204634459E-2</v>
      </c>
      <c r="D20" s="6">
        <f t="shared" si="1"/>
        <v>73628245.396870837</v>
      </c>
      <c r="E20" s="5"/>
      <c r="F20" s="16" t="s">
        <v>25</v>
      </c>
      <c r="G20" s="17"/>
      <c r="H20" s="18">
        <f t="shared" si="6"/>
        <v>0</v>
      </c>
      <c r="I20" s="5"/>
      <c r="J20" s="22" t="s">
        <v>45</v>
      </c>
      <c r="K20" s="5">
        <v>115000</v>
      </c>
      <c r="L20" s="5"/>
      <c r="M20" s="24">
        <f t="shared" si="3"/>
        <v>38.721756521739131</v>
      </c>
      <c r="N20" s="5">
        <v>4453002</v>
      </c>
      <c r="O20" s="5"/>
      <c r="P20" s="24">
        <v>42.75</v>
      </c>
      <c r="Q20" s="5">
        <f t="shared" si="4"/>
        <v>4916250</v>
      </c>
      <c r="R20" s="5"/>
      <c r="S20" s="5">
        <f t="shared" si="5"/>
        <v>463248</v>
      </c>
      <c r="T20" s="5"/>
      <c r="U20" s="22" t="s">
        <v>53</v>
      </c>
      <c r="V20" s="5"/>
      <c r="W20" s="5"/>
      <c r="X20" s="5"/>
      <c r="Y20" s="5"/>
      <c r="Z20" s="5"/>
    </row>
    <row r="21" spans="1:26" ht="15.75" customHeight="1">
      <c r="A21" s="6">
        <v>19</v>
      </c>
      <c r="B21" s="6">
        <f t="shared" si="2"/>
        <v>1200000</v>
      </c>
      <c r="C21" s="7">
        <f t="shared" si="0"/>
        <v>8.5785534204634459E-2</v>
      </c>
      <c r="D21" s="6">
        <f t="shared" si="1"/>
        <v>81247426.401836887</v>
      </c>
      <c r="E21" s="5"/>
      <c r="F21" s="16" t="s">
        <v>26</v>
      </c>
      <c r="G21" s="17"/>
      <c r="H21" s="18">
        <f t="shared" si="6"/>
        <v>0</v>
      </c>
      <c r="I21" s="5"/>
      <c r="K21" s="5"/>
      <c r="L21" s="5"/>
      <c r="M21" s="5"/>
      <c r="N21" s="26">
        <f>SUM(N13:N20)</f>
        <v>27333745.5</v>
      </c>
      <c r="O21" s="5"/>
      <c r="P21" s="5"/>
      <c r="Q21" s="26">
        <f>SUM(Q13:Q20)</f>
        <v>26801000</v>
      </c>
      <c r="R21" s="5"/>
      <c r="S21" s="27">
        <f>SUM(S13:S20)</f>
        <v>-532745.50000000047</v>
      </c>
      <c r="T21" s="5"/>
      <c r="U21" s="5"/>
      <c r="V21" s="5"/>
      <c r="W21" s="5"/>
      <c r="X21" s="5"/>
      <c r="Y21" s="5"/>
      <c r="Z21" s="5"/>
    </row>
    <row r="22" spans="1:26" ht="15.75" customHeight="1">
      <c r="A22" s="6">
        <v>20</v>
      </c>
      <c r="B22" s="6">
        <f t="shared" si="2"/>
        <v>1200000</v>
      </c>
      <c r="C22" s="7">
        <f t="shared" si="0"/>
        <v>8.5785534204634459E-2</v>
      </c>
      <c r="D22" s="6">
        <f t="shared" si="1"/>
        <v>89520222.919515759</v>
      </c>
      <c r="E22" s="5"/>
      <c r="F22" s="10" t="s">
        <v>27</v>
      </c>
      <c r="G22" s="19">
        <f t="shared" ref="G22:H22" si="7">SUM(G16:G21)</f>
        <v>0.99999999999999989</v>
      </c>
      <c r="H22" s="18">
        <f t="shared" si="7"/>
        <v>0.13400000000000001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6">
        <v>21</v>
      </c>
      <c r="B23" s="6">
        <f t="shared" si="2"/>
        <v>1200000</v>
      </c>
      <c r="C23" s="7">
        <f t="shared" si="0"/>
        <v>8.5785534204634459E-2</v>
      </c>
      <c r="D23" s="6">
        <f t="shared" si="1"/>
        <v>98502705.705829948</v>
      </c>
      <c r="E23" s="5"/>
      <c r="F23" s="5"/>
      <c r="G23" s="5"/>
      <c r="H23" s="5"/>
      <c r="I23" s="5"/>
      <c r="J23" s="22" t="s">
        <v>46</v>
      </c>
      <c r="K23" s="5">
        <v>200000</v>
      </c>
      <c r="L23" s="5"/>
      <c r="M23" s="24">
        <f t="shared" ref="M23" si="8">+N23/K23</f>
        <v>9.75</v>
      </c>
      <c r="N23" s="5">
        <v>1950000</v>
      </c>
      <c r="O23" s="5"/>
      <c r="P23" s="24">
        <v>5.4</v>
      </c>
      <c r="Q23" s="5">
        <f>+K23*P23</f>
        <v>1080000</v>
      </c>
      <c r="R23" s="5"/>
      <c r="S23" s="5">
        <f t="shared" si="5"/>
        <v>-870000</v>
      </c>
      <c r="T23" s="5"/>
      <c r="U23" s="5"/>
      <c r="V23" s="5"/>
      <c r="W23" s="5"/>
      <c r="X23" s="5"/>
      <c r="Y23" s="5"/>
      <c r="Z23" s="5"/>
    </row>
    <row r="24" spans="1:26" ht="15.75" customHeight="1">
      <c r="A24" s="6">
        <v>22</v>
      </c>
      <c r="B24" s="6">
        <f t="shared" si="2"/>
        <v>1200000</v>
      </c>
      <c r="C24" s="7">
        <f t="shared" si="0"/>
        <v>8.5785534204634459E-2</v>
      </c>
      <c r="D24" s="6">
        <f t="shared" si="1"/>
        <v>108255755.57645203</v>
      </c>
      <c r="E24" s="5"/>
      <c r="F24" s="3" t="s">
        <v>28</v>
      </c>
      <c r="G24" s="3" t="s">
        <v>29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6">
        <v>23</v>
      </c>
      <c r="B25" s="6">
        <f t="shared" si="2"/>
        <v>1200000</v>
      </c>
      <c r="C25" s="7">
        <f t="shared" si="0"/>
        <v>8.5785534204634459E-2</v>
      </c>
      <c r="D25" s="6">
        <f t="shared" si="1"/>
        <v>118845476.04034987</v>
      </c>
      <c r="E25" s="5"/>
      <c r="F25" s="8"/>
      <c r="G25" s="8"/>
      <c r="H25" s="5"/>
      <c r="I25" s="5"/>
      <c r="J25" s="5"/>
      <c r="K25" s="5"/>
      <c r="L25" s="5"/>
      <c r="M25" s="5"/>
      <c r="N25" s="26">
        <f>SUM(N21:N24)</f>
        <v>29283745.5</v>
      </c>
      <c r="O25" s="5"/>
      <c r="P25" s="5"/>
      <c r="Q25" s="26">
        <f>SUM(Q21:Q24)</f>
        <v>27881000</v>
      </c>
      <c r="R25" s="5"/>
      <c r="S25" s="27">
        <f>SUM(S21:S24)</f>
        <v>-1402745.5000000005</v>
      </c>
      <c r="T25" s="5"/>
      <c r="U25" s="5"/>
      <c r="V25" s="5"/>
      <c r="W25" s="5"/>
      <c r="X25" s="5"/>
      <c r="Y25" s="5"/>
      <c r="Z25" s="5"/>
    </row>
    <row r="26" spans="1:26" ht="15.75" customHeight="1">
      <c r="A26" s="6">
        <v>24</v>
      </c>
      <c r="B26" s="6">
        <f t="shared" si="2"/>
        <v>1200000</v>
      </c>
      <c r="C26" s="7">
        <f t="shared" si="0"/>
        <v>8.5785534204634459E-2</v>
      </c>
      <c r="D26" s="6">
        <f t="shared" si="1"/>
        <v>130343641.33132094</v>
      </c>
      <c r="E26" s="5"/>
      <c r="F26" s="8"/>
      <c r="G26" s="8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6">
        <v>25</v>
      </c>
      <c r="B27" s="6">
        <f t="shared" si="2"/>
        <v>1200000</v>
      </c>
      <c r="C27" s="7">
        <f t="shared" si="0"/>
        <v>8.5785534204634459E-2</v>
      </c>
      <c r="D27" s="6">
        <f t="shared" si="1"/>
        <v>142828182.87415114</v>
      </c>
      <c r="E27" s="5"/>
      <c r="F27" s="8"/>
      <c r="G27" s="8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6">
        <v>26</v>
      </c>
      <c r="B28" s="6">
        <f t="shared" si="2"/>
        <v>1200000</v>
      </c>
      <c r="C28" s="7">
        <f t="shared" si="0"/>
        <v>8.5785534204634459E-2</v>
      </c>
      <c r="D28" s="6">
        <f t="shared" si="1"/>
        <v>156383717.48253298</v>
      </c>
      <c r="E28" s="5"/>
      <c r="F28" s="8"/>
      <c r="G28" s="8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6">
        <v>27</v>
      </c>
      <c r="B29" s="6">
        <f t="shared" si="2"/>
        <v>1200000</v>
      </c>
      <c r="C29" s="7">
        <f t="shared" si="0"/>
        <v>8.5785534204634459E-2</v>
      </c>
      <c r="D29" s="6">
        <f t="shared" si="1"/>
        <v>171102120.86872429</v>
      </c>
      <c r="E29" s="5"/>
      <c r="F29" s="8"/>
      <c r="G29" s="8"/>
      <c r="H29" s="5" t="s">
        <v>48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6">
        <v>28</v>
      </c>
      <c r="B30" s="6">
        <f t="shared" si="2"/>
        <v>1200000</v>
      </c>
      <c r="C30" s="7">
        <f t="shared" si="0"/>
        <v>8.5785534204634459E-2</v>
      </c>
      <c r="D30" s="6">
        <f t="shared" si="1"/>
        <v>187083150.35203931</v>
      </c>
      <c r="E30" s="5"/>
      <c r="F30" s="8"/>
      <c r="G30" s="8"/>
      <c r="H30" s="5" t="s">
        <v>57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6">
        <v>29</v>
      </c>
      <c r="B31" s="6">
        <f t="shared" si="2"/>
        <v>1200000</v>
      </c>
      <c r="C31" s="7">
        <f t="shared" si="0"/>
        <v>8.5785534204634459E-2</v>
      </c>
      <c r="D31" s="6">
        <f t="shared" si="1"/>
        <v>204435120.98672053</v>
      </c>
      <c r="E31" s="5"/>
      <c r="F31" s="8"/>
      <c r="G31" s="8"/>
      <c r="H31" s="5" t="s">
        <v>49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6">
        <v>30</v>
      </c>
      <c r="B32" s="6">
        <f t="shared" si="2"/>
        <v>1200000</v>
      </c>
      <c r="C32" s="7">
        <f t="shared" si="0"/>
        <v>8.5785534204634459E-2</v>
      </c>
      <c r="D32" s="6">
        <f t="shared" si="1"/>
        <v>223275639.69180101</v>
      </c>
      <c r="E32" s="5"/>
      <c r="F32" s="8"/>
      <c r="G32" s="8"/>
      <c r="H32" s="5" t="s">
        <v>50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6">
        <v>31</v>
      </c>
      <c r="B33" s="6">
        <f t="shared" si="2"/>
        <v>1200000</v>
      </c>
      <c r="C33" s="7">
        <f t="shared" si="0"/>
        <v>8.5785534204634459E-2</v>
      </c>
      <c r="D33" s="6">
        <f t="shared" si="1"/>
        <v>243732402.35868922</v>
      </c>
      <c r="E33" s="5"/>
      <c r="F33" s="8"/>
      <c r="G33" s="8"/>
      <c r="H33" s="5" t="s">
        <v>51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6">
        <v>32</v>
      </c>
      <c r="B34" s="6">
        <f t="shared" si="2"/>
        <v>1200000</v>
      </c>
      <c r="C34" s="7">
        <f t="shared" si="0"/>
        <v>8.5785534204634459E-2</v>
      </c>
      <c r="D34" s="6">
        <f t="shared" si="1"/>
        <v>265944059.33905387</v>
      </c>
      <c r="E34" s="5"/>
      <c r="F34" s="8"/>
      <c r="G34" s="8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6">
        <v>33</v>
      </c>
      <c r="B35" s="6">
        <f t="shared" si="2"/>
        <v>1200000</v>
      </c>
      <c r="C35" s="7">
        <f t="shared" si="0"/>
        <v>8.5785534204634459E-2</v>
      </c>
      <c r="D35" s="6">
        <f t="shared" si="1"/>
        <v>290061155.17904919</v>
      </c>
      <c r="E35" s="5"/>
      <c r="F35" s="8"/>
      <c r="G35" s="8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6">
        <v>34</v>
      </c>
      <c r="B36" s="6">
        <f t="shared" si="2"/>
        <v>1200000</v>
      </c>
      <c r="C36" s="7">
        <f t="shared" si="0"/>
        <v>8.5785534204634459E-2</v>
      </c>
      <c r="D36" s="6">
        <f t="shared" si="1"/>
        <v>316247148.96914285</v>
      </c>
      <c r="E36" s="5"/>
      <c r="F36" s="8"/>
      <c r="G36" s="8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6">
        <v>35</v>
      </c>
      <c r="B37" s="6">
        <f t="shared" si="2"/>
        <v>1200000</v>
      </c>
      <c r="C37" s="7">
        <f t="shared" si="0"/>
        <v>8.5785534204634459E-2</v>
      </c>
      <c r="D37" s="6">
        <f t="shared" si="1"/>
        <v>344679522.22519898</v>
      </c>
      <c r="E37" s="5"/>
      <c r="F37" s="8"/>
      <c r="G37" s="8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6">
        <v>36</v>
      </c>
      <c r="B38" s="6">
        <f t="shared" si="2"/>
        <v>1200000</v>
      </c>
      <c r="C38" s="7">
        <f t="shared" si="0"/>
        <v>8.5785534204634459E-2</v>
      </c>
      <c r="D38" s="6">
        <f t="shared" si="1"/>
        <v>375550981.80973142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6">
        <v>37</v>
      </c>
      <c r="B39" s="6">
        <f t="shared" si="2"/>
        <v>1200000</v>
      </c>
      <c r="C39" s="7">
        <f t="shared" si="0"/>
        <v>8.5785534204634459E-2</v>
      </c>
      <c r="D39" s="6">
        <f t="shared" si="1"/>
        <v>409070766.04639977</v>
      </c>
      <c r="E39" s="5"/>
      <c r="F39" s="75" t="s">
        <v>30</v>
      </c>
      <c r="G39" s="7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6">
        <v>38</v>
      </c>
      <c r="B40" s="6">
        <f t="shared" si="2"/>
        <v>1200000</v>
      </c>
      <c r="C40" s="7">
        <f t="shared" si="0"/>
        <v>8.5785534204634459E-2</v>
      </c>
      <c r="D40" s="6">
        <f t="shared" si="1"/>
        <v>445466062.88023484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6">
        <v>39</v>
      </c>
      <c r="B41" s="6">
        <f t="shared" si="2"/>
        <v>1200000</v>
      </c>
      <c r="C41" s="7">
        <f t="shared" si="0"/>
        <v>8.5785534204634459E-2</v>
      </c>
      <c r="D41" s="6">
        <f t="shared" si="1"/>
        <v>484983549.69549668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6">
        <v>40</v>
      </c>
      <c r="B42" s="6">
        <f t="shared" si="2"/>
        <v>1200000</v>
      </c>
      <c r="C42" s="7">
        <f t="shared" si="0"/>
        <v>8.5785534204634459E-2</v>
      </c>
      <c r="D42" s="6">
        <f t="shared" si="1"/>
        <v>527891065.22763032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20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20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20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2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2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2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2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2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20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20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2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2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2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2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2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20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2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20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2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20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20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20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20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20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2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20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20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20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2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20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20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20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2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20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2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20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2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20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2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20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20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20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20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20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20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20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20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20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20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20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20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20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20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20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2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20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2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20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2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20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2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20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20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20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20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20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20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20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20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20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20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20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20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20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20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20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2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20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2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20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2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20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2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20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20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20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20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20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20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20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20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20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20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20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20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20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20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20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2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20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2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20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2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20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2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20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20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20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20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20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20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20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20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20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20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20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20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20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20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20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2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20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2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20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2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20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2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20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20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20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20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20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20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20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20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20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20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20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20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20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20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20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2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20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2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20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2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20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2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20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20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20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20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20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20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20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20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20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20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20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20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20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20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20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2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20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2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20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2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20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2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20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20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20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20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20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20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20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20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20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20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20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20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20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20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20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2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20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2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20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2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20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2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20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20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20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20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20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20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20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20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20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20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20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20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20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20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20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2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20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2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20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2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20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2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20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20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20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20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20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20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20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20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20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20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20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20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20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20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20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2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20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2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20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2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20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2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20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20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20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20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20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20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20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20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20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20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20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20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20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20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20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2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20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2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20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2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20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2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20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20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20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20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20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20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20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20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20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20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20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20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20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20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20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20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20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20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20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20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20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20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20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20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20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20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20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20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20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20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20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20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20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20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20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20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20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20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20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20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20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20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20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20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20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20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20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20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20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20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20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20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20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20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20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20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20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20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20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20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20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20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20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20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20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20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20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20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20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20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20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20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20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20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20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20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20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20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20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20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20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20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20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20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20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20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20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20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20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20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20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20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20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20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20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20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20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20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20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20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20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20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20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20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20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20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20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20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20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20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20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20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20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20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20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20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20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20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20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20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20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20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20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20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20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20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20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20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20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20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20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20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20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20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20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20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20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20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20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20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20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20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20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20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20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20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20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20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20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20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20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20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20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20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20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20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20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20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20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20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20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20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20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20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20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20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20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20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20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20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20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20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20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20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20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20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20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20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20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20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20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20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20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20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20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20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20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20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20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20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20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20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20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20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20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20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20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20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20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20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20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20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20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20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20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20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20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20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20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20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20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20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20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20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20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20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20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20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20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20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20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20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20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20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20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20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20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20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20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20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20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20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20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20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20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20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20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20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20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20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20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20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20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20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20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20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20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20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20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20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20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20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20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20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20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20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20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20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20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20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20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20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20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20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20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20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20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20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20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20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20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20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20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20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20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20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20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20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20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20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20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20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20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20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20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20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20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20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20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20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20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20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20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20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20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20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20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20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20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20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20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20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20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20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20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20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20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20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20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20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20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20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20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20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20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20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20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20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20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20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20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20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20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20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20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20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20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20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20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20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20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20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20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20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20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20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20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20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20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20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20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20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20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20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20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20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20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20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20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20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20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20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20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20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20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20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20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20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20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20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20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20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20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20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20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20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20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20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20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20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20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20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20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20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20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20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20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20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20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20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20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20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20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20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20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20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20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20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20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20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20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20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20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20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20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20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20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20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20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20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20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20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20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20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20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20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20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20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20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20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20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20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20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20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20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20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20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20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20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20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20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20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20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20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20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20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20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20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20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20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20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20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20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20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20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20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20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20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20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20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20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20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20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20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20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20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20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20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20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20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20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20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20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20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20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20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20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20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20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20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20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20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20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20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20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20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20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20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20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20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20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20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20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20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20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20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20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20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20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20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20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20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20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20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20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20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20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20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20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20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20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20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20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20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20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20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20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20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20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20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20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20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20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20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20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20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20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20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20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20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20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20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20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20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20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20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20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20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20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20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20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20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20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20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20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20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20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20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20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20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20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20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20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20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20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20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20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20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20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20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20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20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20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20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20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20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20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20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20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20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20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20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20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20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20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20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20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20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20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20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20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20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20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20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20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20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20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20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20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20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20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20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20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20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20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20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20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20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20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20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20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20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20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20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20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20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20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20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20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20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20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20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20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20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20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20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20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20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20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20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20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20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20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20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20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20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20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20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20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20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20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20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20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20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20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20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20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20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20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20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20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20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20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20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20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20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20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20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20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20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20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20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20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20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20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20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20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20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20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20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20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20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20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20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20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20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20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20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20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20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20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20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20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20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20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20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20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20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20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20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20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20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20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20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20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20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20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20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20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20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20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20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20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20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20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20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20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20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20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20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20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20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20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20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20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20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20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20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20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20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20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20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20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20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20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20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20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5"/>
      <c r="B999" s="5"/>
      <c r="C999" s="20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5"/>
      <c r="B1000" s="5"/>
      <c r="C1000" s="20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">
    <mergeCell ref="F15:G15"/>
    <mergeCell ref="F39:G39"/>
  </mergeCells>
  <conditionalFormatting sqref="B1:B1000 E2:E5">
    <cfRule type="cellIs" dxfId="1" priority="2" operator="lessThan">
      <formula>0</formula>
    </cfRule>
  </conditionalFormatting>
  <conditionalFormatting sqref="S13:S20 S22:S23">
    <cfRule type="cellIs" dxfId="0" priority="1" operator="lessThan">
      <formula>0</formula>
    </cfRule>
  </conditionalFormatting>
  <pageMargins left="0.75" right="0.75" top="1" bottom="1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BB8EE-546F-48B8-B940-4C679E24BB0A}">
  <dimension ref="A1:P502"/>
  <sheetViews>
    <sheetView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S25" sqref="S25"/>
    </sheetView>
  </sheetViews>
  <sheetFormatPr defaultRowHeight="16.5"/>
  <cols>
    <col min="1" max="1" width="3.75" customWidth="1"/>
    <col min="2" max="2" width="3.625" customWidth="1"/>
    <col min="3" max="3" width="4.5" customWidth="1"/>
    <col min="4" max="4" width="6.75" customWidth="1"/>
    <col min="5" max="5" width="10.25" customWidth="1"/>
    <col min="6" max="6" width="39.5" customWidth="1"/>
    <col min="8" max="8" width="15.75" customWidth="1"/>
  </cols>
  <sheetData>
    <row r="1" spans="1:16">
      <c r="A1" s="23" t="s">
        <v>910</v>
      </c>
      <c r="C1" s="23" t="s">
        <v>911</v>
      </c>
      <c r="D1" s="23"/>
    </row>
    <row r="2" spans="1:16" ht="17.25" thickBot="1">
      <c r="A2" s="23" t="s">
        <v>907</v>
      </c>
      <c r="B2" s="23" t="s">
        <v>908</v>
      </c>
      <c r="C2" s="23" t="s">
        <v>909</v>
      </c>
      <c r="D2" s="23" t="s">
        <v>914</v>
      </c>
      <c r="E2" s="35" t="s">
        <v>66</v>
      </c>
      <c r="F2" s="36" t="s">
        <v>67</v>
      </c>
      <c r="G2" s="36" t="s">
        <v>68</v>
      </c>
      <c r="H2" s="36" t="s">
        <v>69</v>
      </c>
      <c r="I2" s="36" t="s">
        <v>70</v>
      </c>
      <c r="J2" s="37" t="s">
        <v>71</v>
      </c>
      <c r="O2" s="23" t="s">
        <v>926</v>
      </c>
    </row>
    <row r="3" spans="1:16" ht="29.25" thickBot="1">
      <c r="D3" s="23"/>
      <c r="E3" s="38" t="s">
        <v>72</v>
      </c>
      <c r="F3" s="39" t="s">
        <v>73</v>
      </c>
      <c r="G3" s="39" t="s">
        <v>74</v>
      </c>
      <c r="H3" s="40" t="s">
        <v>75</v>
      </c>
      <c r="I3" s="41" t="s">
        <v>76</v>
      </c>
      <c r="J3" s="42"/>
      <c r="O3" t="s">
        <v>108</v>
      </c>
      <c r="P3" t="s">
        <v>925</v>
      </c>
    </row>
    <row r="4" spans="1:16" ht="17.25" thickBot="1">
      <c r="D4" s="23"/>
      <c r="E4" s="38" t="s">
        <v>77</v>
      </c>
      <c r="F4" s="39" t="s">
        <v>78</v>
      </c>
      <c r="G4" s="39" t="s">
        <v>74</v>
      </c>
      <c r="H4" s="40" t="s">
        <v>75</v>
      </c>
      <c r="I4" s="41" t="s">
        <v>76</v>
      </c>
      <c r="J4" s="42"/>
      <c r="O4" t="s">
        <v>121</v>
      </c>
      <c r="P4" t="s">
        <v>925</v>
      </c>
    </row>
    <row r="5" spans="1:16" ht="21" customHeight="1" thickBot="1">
      <c r="A5">
        <v>1</v>
      </c>
      <c r="B5">
        <v>1</v>
      </c>
      <c r="C5">
        <v>1</v>
      </c>
      <c r="D5" s="23" t="s">
        <v>912</v>
      </c>
      <c r="E5" s="38" t="s">
        <v>79</v>
      </c>
      <c r="F5" s="39" t="s">
        <v>80</v>
      </c>
      <c r="G5" s="39" t="s">
        <v>81</v>
      </c>
      <c r="H5" s="40" t="s">
        <v>82</v>
      </c>
      <c r="I5" s="40" t="s">
        <v>83</v>
      </c>
      <c r="J5" s="42"/>
      <c r="O5" t="s">
        <v>924</v>
      </c>
      <c r="P5" t="s">
        <v>925</v>
      </c>
    </row>
    <row r="6" spans="1:16" ht="17.25" thickBot="1">
      <c r="E6" s="38" t="s">
        <v>84</v>
      </c>
      <c r="F6" s="39" t="s">
        <v>85</v>
      </c>
      <c r="G6" s="39" t="s">
        <v>81</v>
      </c>
      <c r="H6" s="40" t="s">
        <v>86</v>
      </c>
      <c r="I6" s="40" t="s">
        <v>87</v>
      </c>
      <c r="J6" s="42"/>
      <c r="O6" t="s">
        <v>917</v>
      </c>
      <c r="P6" t="s">
        <v>925</v>
      </c>
    </row>
    <row r="7" spans="1:16" ht="17.25" thickBot="1">
      <c r="E7" s="38" t="s">
        <v>88</v>
      </c>
      <c r="F7" s="39" t="s">
        <v>89</v>
      </c>
      <c r="G7" s="39" t="s">
        <v>74</v>
      </c>
      <c r="H7" s="40" t="s">
        <v>86</v>
      </c>
      <c r="I7" s="41" t="s">
        <v>76</v>
      </c>
      <c r="J7" s="42"/>
      <c r="O7" t="s">
        <v>208</v>
      </c>
      <c r="P7" t="s">
        <v>925</v>
      </c>
    </row>
    <row r="8" spans="1:16" ht="17.25" thickBot="1">
      <c r="A8">
        <v>1</v>
      </c>
      <c r="B8">
        <v>-1</v>
      </c>
      <c r="C8">
        <v>1</v>
      </c>
      <c r="D8" s="23"/>
      <c r="E8" s="38" t="s">
        <v>90</v>
      </c>
      <c r="F8" s="39" t="s">
        <v>91</v>
      </c>
      <c r="G8" s="39" t="s">
        <v>81</v>
      </c>
      <c r="H8" s="40" t="s">
        <v>92</v>
      </c>
      <c r="I8" s="40" t="s">
        <v>93</v>
      </c>
      <c r="J8" s="42"/>
      <c r="O8" t="s">
        <v>919</v>
      </c>
      <c r="P8" t="s">
        <v>925</v>
      </c>
    </row>
    <row r="9" spans="1:16" ht="17.25" thickBot="1">
      <c r="E9" s="38" t="s">
        <v>94</v>
      </c>
      <c r="F9" s="39" t="s">
        <v>95</v>
      </c>
      <c r="G9" s="39" t="s">
        <v>81</v>
      </c>
      <c r="H9" s="40" t="s">
        <v>96</v>
      </c>
      <c r="I9" s="40" t="s">
        <v>97</v>
      </c>
      <c r="J9" s="42"/>
      <c r="O9" t="s">
        <v>327</v>
      </c>
      <c r="P9" t="s">
        <v>925</v>
      </c>
    </row>
    <row r="10" spans="1:16" ht="17.25" thickBot="1">
      <c r="C10">
        <v>-1</v>
      </c>
      <c r="D10" s="23"/>
      <c r="E10" s="38" t="s">
        <v>98</v>
      </c>
      <c r="F10" s="39" t="s">
        <v>99</v>
      </c>
      <c r="G10" s="39" t="s">
        <v>81</v>
      </c>
      <c r="H10" s="40" t="s">
        <v>86</v>
      </c>
      <c r="I10" s="40" t="s">
        <v>100</v>
      </c>
      <c r="J10" s="42"/>
      <c r="O10" t="s">
        <v>358</v>
      </c>
      <c r="P10" t="s">
        <v>925</v>
      </c>
    </row>
    <row r="11" spans="1:16" ht="17.25" customHeight="1" thickBot="1">
      <c r="A11">
        <v>-1</v>
      </c>
      <c r="C11">
        <v>1</v>
      </c>
      <c r="D11" s="23"/>
      <c r="E11" s="38" t="s">
        <v>101</v>
      </c>
      <c r="F11" s="39" t="s">
        <v>102</v>
      </c>
      <c r="G11" s="39" t="s">
        <v>81</v>
      </c>
      <c r="H11" s="40" t="s">
        <v>92</v>
      </c>
      <c r="I11" s="40" t="s">
        <v>93</v>
      </c>
      <c r="J11" s="42"/>
      <c r="O11" t="s">
        <v>921</v>
      </c>
      <c r="P11" t="s">
        <v>925</v>
      </c>
    </row>
    <row r="12" spans="1:16" ht="19.5" customHeight="1" thickBot="1">
      <c r="E12" s="38" t="s">
        <v>103</v>
      </c>
      <c r="F12" s="39" t="s">
        <v>104</v>
      </c>
      <c r="G12" s="39" t="s">
        <v>81</v>
      </c>
      <c r="H12" s="40" t="s">
        <v>96</v>
      </c>
      <c r="I12" s="40" t="s">
        <v>105</v>
      </c>
      <c r="J12" s="42"/>
      <c r="O12" t="s">
        <v>368</v>
      </c>
      <c r="P12" t="s">
        <v>925</v>
      </c>
    </row>
    <row r="13" spans="1:16" ht="17.25" thickBot="1">
      <c r="E13" s="38" t="s">
        <v>106</v>
      </c>
      <c r="F13" s="39" t="s">
        <v>107</v>
      </c>
      <c r="G13" s="39" t="s">
        <v>74</v>
      </c>
      <c r="H13" s="40" t="s">
        <v>86</v>
      </c>
      <c r="I13" s="41" t="s">
        <v>76</v>
      </c>
      <c r="J13" s="42"/>
      <c r="O13" t="s">
        <v>380</v>
      </c>
      <c r="P13" t="s">
        <v>925</v>
      </c>
    </row>
    <row r="14" spans="1:16" ht="22.5" customHeight="1" thickBot="1">
      <c r="E14" s="38" t="s">
        <v>108</v>
      </c>
      <c r="F14" s="39" t="s">
        <v>109</v>
      </c>
      <c r="G14" s="39" t="s">
        <v>74</v>
      </c>
      <c r="H14" s="40" t="s">
        <v>75</v>
      </c>
      <c r="I14" s="41" t="s">
        <v>76</v>
      </c>
      <c r="J14" s="42"/>
      <c r="O14" t="s">
        <v>526</v>
      </c>
      <c r="P14" t="s">
        <v>925</v>
      </c>
    </row>
    <row r="15" spans="1:16" ht="17.25" thickBot="1">
      <c r="E15" s="38" t="s">
        <v>110</v>
      </c>
      <c r="F15" s="39" t="s">
        <v>111</v>
      </c>
      <c r="G15" s="39" t="s">
        <v>74</v>
      </c>
      <c r="H15" s="40" t="s">
        <v>96</v>
      </c>
      <c r="I15" s="41" t="s">
        <v>76</v>
      </c>
      <c r="J15" s="42"/>
      <c r="O15" t="s">
        <v>576</v>
      </c>
      <c r="P15" t="s">
        <v>925</v>
      </c>
    </row>
    <row r="16" spans="1:16" ht="17.25" thickBot="1">
      <c r="E16" s="38" t="s">
        <v>112</v>
      </c>
      <c r="F16" s="39" t="s">
        <v>113</v>
      </c>
      <c r="G16" s="39" t="s">
        <v>81</v>
      </c>
      <c r="H16" s="40" t="s">
        <v>92</v>
      </c>
      <c r="I16" s="40" t="s">
        <v>93</v>
      </c>
      <c r="J16" s="42"/>
      <c r="O16" t="s">
        <v>920</v>
      </c>
      <c r="P16" t="s">
        <v>925</v>
      </c>
    </row>
    <row r="17" spans="1:16" ht="17.25" thickBot="1">
      <c r="C17">
        <v>-1</v>
      </c>
      <c r="D17" s="23"/>
      <c r="E17" s="38" t="s">
        <v>114</v>
      </c>
      <c r="F17" s="39" t="s">
        <v>115</v>
      </c>
      <c r="G17" s="39" t="s">
        <v>74</v>
      </c>
      <c r="H17" s="40" t="s">
        <v>86</v>
      </c>
      <c r="I17" s="41" t="s">
        <v>76</v>
      </c>
      <c r="J17" s="42"/>
      <c r="O17" t="s">
        <v>922</v>
      </c>
      <c r="P17" s="23" t="s">
        <v>925</v>
      </c>
    </row>
    <row r="18" spans="1:16" ht="15.75" customHeight="1" thickBot="1">
      <c r="E18" s="38" t="s">
        <v>116</v>
      </c>
      <c r="F18" s="39" t="s">
        <v>117</v>
      </c>
      <c r="G18" s="39" t="s">
        <v>74</v>
      </c>
      <c r="H18" s="40" t="s">
        <v>86</v>
      </c>
      <c r="I18" s="41" t="s">
        <v>76</v>
      </c>
      <c r="J18" s="42"/>
      <c r="O18" t="s">
        <v>44</v>
      </c>
      <c r="P18" t="s">
        <v>925</v>
      </c>
    </row>
    <row r="19" spans="1:16" ht="23.25" customHeight="1" thickBot="1">
      <c r="A19">
        <v>1</v>
      </c>
      <c r="B19">
        <v>1</v>
      </c>
      <c r="C19">
        <v>1</v>
      </c>
      <c r="D19" s="23" t="s">
        <v>912</v>
      </c>
      <c r="E19" s="38" t="s">
        <v>118</v>
      </c>
      <c r="F19" s="39" t="s">
        <v>119</v>
      </c>
      <c r="G19" s="39" t="s">
        <v>81</v>
      </c>
      <c r="H19" s="40" t="s">
        <v>86</v>
      </c>
      <c r="I19" s="40" t="s">
        <v>120</v>
      </c>
      <c r="J19" s="42"/>
      <c r="O19" t="s">
        <v>916</v>
      </c>
      <c r="P19" t="s">
        <v>925</v>
      </c>
    </row>
    <row r="20" spans="1:16" ht="17.25" thickBot="1">
      <c r="E20" s="38" t="s">
        <v>121</v>
      </c>
      <c r="F20" s="39" t="s">
        <v>122</v>
      </c>
      <c r="G20" s="39" t="s">
        <v>81</v>
      </c>
      <c r="H20" s="40" t="s">
        <v>92</v>
      </c>
      <c r="I20" s="40" t="s">
        <v>93</v>
      </c>
      <c r="J20" s="42"/>
      <c r="O20" t="s">
        <v>918</v>
      </c>
      <c r="P20" t="s">
        <v>925</v>
      </c>
    </row>
    <row r="21" spans="1:16" ht="17.25" thickBot="1">
      <c r="D21" s="23" t="s">
        <v>913</v>
      </c>
      <c r="E21" s="38" t="s">
        <v>123</v>
      </c>
      <c r="F21" s="39" t="s">
        <v>124</v>
      </c>
      <c r="G21" s="39" t="s">
        <v>81</v>
      </c>
      <c r="H21" s="40" t="s">
        <v>86</v>
      </c>
      <c r="I21" s="40" t="s">
        <v>87</v>
      </c>
      <c r="J21" s="42"/>
      <c r="O21" t="s">
        <v>849</v>
      </c>
      <c r="P21" t="s">
        <v>925</v>
      </c>
    </row>
    <row r="22" spans="1:16" ht="17.25" thickBot="1">
      <c r="A22">
        <v>-1</v>
      </c>
      <c r="B22">
        <v>1</v>
      </c>
      <c r="C22">
        <v>1</v>
      </c>
      <c r="D22" s="23"/>
      <c r="E22" s="38" t="s">
        <v>125</v>
      </c>
      <c r="F22" s="39" t="s">
        <v>126</v>
      </c>
      <c r="G22" s="39" t="s">
        <v>81</v>
      </c>
      <c r="H22" s="40" t="s">
        <v>96</v>
      </c>
      <c r="I22" s="40" t="s">
        <v>127</v>
      </c>
      <c r="J22" s="42"/>
      <c r="O22" t="s">
        <v>923</v>
      </c>
      <c r="P22" t="s">
        <v>925</v>
      </c>
    </row>
    <row r="23" spans="1:16" ht="17.25" thickBot="1">
      <c r="E23" s="38" t="s">
        <v>128</v>
      </c>
      <c r="F23" s="39" t="s">
        <v>129</v>
      </c>
      <c r="G23" s="39" t="s">
        <v>74</v>
      </c>
      <c r="H23" s="40" t="s">
        <v>92</v>
      </c>
      <c r="I23" s="41" t="s">
        <v>76</v>
      </c>
      <c r="J23" s="42"/>
      <c r="O23" t="s">
        <v>873</v>
      </c>
      <c r="P23" t="s">
        <v>925</v>
      </c>
    </row>
    <row r="24" spans="1:16" ht="17.25" thickBot="1">
      <c r="E24" s="38" t="s">
        <v>130</v>
      </c>
      <c r="F24" s="39" t="s">
        <v>131</v>
      </c>
      <c r="G24" s="39" t="s">
        <v>81</v>
      </c>
      <c r="H24" s="40" t="s">
        <v>82</v>
      </c>
      <c r="I24" s="40" t="s">
        <v>83</v>
      </c>
      <c r="J24" s="42"/>
    </row>
    <row r="25" spans="1:16" ht="17.25" thickBot="1">
      <c r="A25" s="23">
        <v>-1</v>
      </c>
      <c r="B25">
        <v>1</v>
      </c>
      <c r="C25">
        <v>1</v>
      </c>
      <c r="D25" s="23"/>
      <c r="E25" s="38" t="s">
        <v>132</v>
      </c>
      <c r="F25" s="39" t="s">
        <v>133</v>
      </c>
      <c r="G25" s="39" t="s">
        <v>81</v>
      </c>
      <c r="H25" s="40" t="s">
        <v>86</v>
      </c>
      <c r="I25" s="40" t="s">
        <v>120</v>
      </c>
      <c r="J25" s="42"/>
    </row>
    <row r="26" spans="1:16" ht="17.25" thickBot="1">
      <c r="E26" s="38" t="s">
        <v>134</v>
      </c>
      <c r="F26" s="39" t="s">
        <v>135</v>
      </c>
      <c r="G26" s="39" t="s">
        <v>74</v>
      </c>
      <c r="H26" s="40" t="s">
        <v>75</v>
      </c>
      <c r="I26" s="41" t="s">
        <v>76</v>
      </c>
      <c r="J26" s="42"/>
    </row>
    <row r="27" spans="1:16" ht="17.25" thickBot="1">
      <c r="E27" s="38" t="s">
        <v>136</v>
      </c>
      <c r="F27" s="39" t="s">
        <v>137</v>
      </c>
      <c r="G27" s="39" t="s">
        <v>74</v>
      </c>
      <c r="H27" s="40" t="s">
        <v>86</v>
      </c>
      <c r="I27" s="41" t="s">
        <v>76</v>
      </c>
      <c r="J27" s="42"/>
    </row>
    <row r="28" spans="1:16" ht="17.25" thickBot="1">
      <c r="E28" s="38" t="s">
        <v>138</v>
      </c>
      <c r="F28" s="39" t="s">
        <v>139</v>
      </c>
      <c r="G28" s="39" t="s">
        <v>74</v>
      </c>
      <c r="H28" s="40" t="s">
        <v>75</v>
      </c>
      <c r="I28" s="41" t="s">
        <v>76</v>
      </c>
      <c r="J28" s="42"/>
    </row>
    <row r="29" spans="1:16" ht="17.25" thickBot="1">
      <c r="E29" s="38" t="s">
        <v>140</v>
      </c>
      <c r="F29" s="39" t="s">
        <v>141</v>
      </c>
      <c r="G29" s="39" t="s">
        <v>81</v>
      </c>
      <c r="H29" s="40" t="s">
        <v>86</v>
      </c>
      <c r="I29" s="40" t="s">
        <v>120</v>
      </c>
      <c r="J29" s="42"/>
    </row>
    <row r="30" spans="1:16" ht="17.25" thickBot="1">
      <c r="E30" s="38" t="s">
        <v>142</v>
      </c>
      <c r="F30" s="39" t="s">
        <v>143</v>
      </c>
      <c r="G30" s="39" t="s">
        <v>81</v>
      </c>
      <c r="H30" s="40" t="s">
        <v>86</v>
      </c>
      <c r="I30" s="40" t="s">
        <v>144</v>
      </c>
      <c r="J30" s="42"/>
    </row>
    <row r="31" spans="1:16" ht="17.25" thickBot="1">
      <c r="B31" s="23">
        <v>-1</v>
      </c>
      <c r="C31" s="23">
        <v>-1</v>
      </c>
      <c r="D31" s="23"/>
      <c r="E31" s="38" t="s">
        <v>145</v>
      </c>
      <c r="F31" s="39" t="s">
        <v>146</v>
      </c>
      <c r="G31" s="39" t="s">
        <v>81</v>
      </c>
      <c r="H31" s="40" t="s">
        <v>82</v>
      </c>
      <c r="I31" s="40" t="s">
        <v>83</v>
      </c>
      <c r="J31" s="42"/>
    </row>
    <row r="32" spans="1:16" ht="17.25" thickBot="1">
      <c r="E32" s="38" t="s">
        <v>147</v>
      </c>
      <c r="F32" s="39" t="s">
        <v>148</v>
      </c>
      <c r="G32" s="39" t="s">
        <v>81</v>
      </c>
      <c r="H32" s="40" t="s">
        <v>86</v>
      </c>
      <c r="I32" s="40" t="s">
        <v>87</v>
      </c>
      <c r="J32" s="42"/>
    </row>
    <row r="33" spans="1:10" ht="17.25" thickBot="1">
      <c r="E33" s="38" t="s">
        <v>149</v>
      </c>
      <c r="F33" s="39" t="s">
        <v>150</v>
      </c>
      <c r="G33" s="39" t="s">
        <v>74</v>
      </c>
      <c r="H33" s="40" t="s">
        <v>86</v>
      </c>
      <c r="I33" s="41" t="s">
        <v>76</v>
      </c>
      <c r="J33" s="42"/>
    </row>
    <row r="34" spans="1:10" ht="17.25" thickBot="1">
      <c r="A34">
        <v>-1</v>
      </c>
      <c r="B34">
        <v>-1</v>
      </c>
      <c r="C34">
        <v>1</v>
      </c>
      <c r="D34" s="23"/>
      <c r="E34" s="38" t="s">
        <v>151</v>
      </c>
      <c r="F34" s="39" t="s">
        <v>152</v>
      </c>
      <c r="G34" s="39" t="s">
        <v>74</v>
      </c>
      <c r="H34" s="40" t="s">
        <v>82</v>
      </c>
      <c r="I34" s="41" t="s">
        <v>76</v>
      </c>
      <c r="J34" s="42"/>
    </row>
    <row r="35" spans="1:10" ht="17.25" thickBot="1">
      <c r="E35" s="38" t="s">
        <v>153</v>
      </c>
      <c r="F35" s="39" t="s">
        <v>154</v>
      </c>
      <c r="G35" s="39" t="s">
        <v>74</v>
      </c>
      <c r="H35" s="40" t="s">
        <v>86</v>
      </c>
      <c r="I35" s="41" t="s">
        <v>76</v>
      </c>
      <c r="J35" s="42"/>
    </row>
    <row r="36" spans="1:10" ht="17.25" thickBot="1">
      <c r="A36">
        <v>1</v>
      </c>
      <c r="B36">
        <v>1</v>
      </c>
      <c r="C36">
        <v>1</v>
      </c>
      <c r="D36" s="23" t="s">
        <v>912</v>
      </c>
      <c r="E36" s="38" t="s">
        <v>155</v>
      </c>
      <c r="F36" s="39" t="s">
        <v>156</v>
      </c>
      <c r="G36" s="39" t="s">
        <v>81</v>
      </c>
      <c r="H36" s="40" t="s">
        <v>96</v>
      </c>
      <c r="I36" s="40" t="s">
        <v>97</v>
      </c>
      <c r="J36" s="42"/>
    </row>
    <row r="37" spans="1:10" ht="17.25" thickBot="1">
      <c r="E37" s="38" t="s">
        <v>157</v>
      </c>
      <c r="F37" s="39" t="s">
        <v>158</v>
      </c>
      <c r="G37" s="39" t="s">
        <v>81</v>
      </c>
      <c r="H37" s="40" t="s">
        <v>86</v>
      </c>
      <c r="I37" s="40" t="s">
        <v>87</v>
      </c>
      <c r="J37" s="42"/>
    </row>
    <row r="38" spans="1:10" ht="17.25" thickBot="1">
      <c r="E38" s="38" t="s">
        <v>159</v>
      </c>
      <c r="F38" s="39" t="s">
        <v>160</v>
      </c>
      <c r="G38" s="39" t="s">
        <v>81</v>
      </c>
      <c r="H38" s="40" t="s">
        <v>86</v>
      </c>
      <c r="I38" s="40" t="s">
        <v>161</v>
      </c>
      <c r="J38" s="42"/>
    </row>
    <row r="39" spans="1:10" ht="17.25" thickBot="1">
      <c r="E39" s="38" t="s">
        <v>162</v>
      </c>
      <c r="F39" s="39" t="s">
        <v>163</v>
      </c>
      <c r="G39" s="39" t="s">
        <v>81</v>
      </c>
      <c r="H39" s="40" t="s">
        <v>86</v>
      </c>
      <c r="I39" s="40" t="s">
        <v>87</v>
      </c>
      <c r="J39" s="42"/>
    </row>
    <row r="40" spans="1:10" ht="17.25" thickBot="1">
      <c r="A40">
        <v>1</v>
      </c>
      <c r="B40">
        <v>1</v>
      </c>
      <c r="C40">
        <v>1</v>
      </c>
      <c r="D40" s="23" t="s">
        <v>912</v>
      </c>
      <c r="E40" s="38" t="s">
        <v>164</v>
      </c>
      <c r="F40" s="39" t="s">
        <v>165</v>
      </c>
      <c r="G40" s="39" t="s">
        <v>74</v>
      </c>
      <c r="H40" s="40" t="s">
        <v>92</v>
      </c>
      <c r="I40" s="41" t="s">
        <v>76</v>
      </c>
      <c r="J40" s="42"/>
    </row>
    <row r="41" spans="1:10" ht="17.25" thickBot="1">
      <c r="E41" s="38" t="s">
        <v>166</v>
      </c>
      <c r="F41" s="39" t="s">
        <v>167</v>
      </c>
      <c r="G41" s="39" t="s">
        <v>74</v>
      </c>
      <c r="H41" s="40" t="s">
        <v>75</v>
      </c>
      <c r="I41" s="41" t="s">
        <v>76</v>
      </c>
      <c r="J41" s="42"/>
    </row>
    <row r="42" spans="1:10" ht="17.25" thickBot="1">
      <c r="A42">
        <v>1</v>
      </c>
      <c r="B42">
        <v>1</v>
      </c>
      <c r="C42">
        <v>1</v>
      </c>
      <c r="D42" s="23" t="s">
        <v>912</v>
      </c>
      <c r="E42" s="38" t="s">
        <v>168</v>
      </c>
      <c r="F42" s="39" t="s">
        <v>169</v>
      </c>
      <c r="G42" s="39" t="s">
        <v>81</v>
      </c>
      <c r="H42" s="40" t="s">
        <v>86</v>
      </c>
      <c r="I42" s="40" t="s">
        <v>100</v>
      </c>
      <c r="J42" s="42"/>
    </row>
    <row r="43" spans="1:10" ht="17.25" thickBot="1">
      <c r="A43">
        <v>-1</v>
      </c>
      <c r="B43">
        <v>-1</v>
      </c>
      <c r="C43">
        <v>-1</v>
      </c>
      <c r="D43" s="23"/>
      <c r="E43" s="38" t="s">
        <v>170</v>
      </c>
      <c r="F43" s="39" t="s">
        <v>171</v>
      </c>
      <c r="G43" s="39" t="s">
        <v>81</v>
      </c>
      <c r="H43" s="40" t="s">
        <v>86</v>
      </c>
      <c r="I43" s="40" t="s">
        <v>100</v>
      </c>
      <c r="J43" s="42"/>
    </row>
    <row r="44" spans="1:10" ht="17.25" thickBot="1">
      <c r="A44">
        <v>1</v>
      </c>
      <c r="B44">
        <v>1</v>
      </c>
      <c r="C44">
        <v>1</v>
      </c>
      <c r="D44" s="23" t="s">
        <v>912</v>
      </c>
      <c r="E44" s="38" t="s">
        <v>172</v>
      </c>
      <c r="F44" s="39" t="s">
        <v>173</v>
      </c>
      <c r="G44" s="39" t="s">
        <v>74</v>
      </c>
      <c r="H44" s="40" t="s">
        <v>92</v>
      </c>
      <c r="I44" s="41" t="s">
        <v>76</v>
      </c>
      <c r="J44" s="42"/>
    </row>
    <row r="45" spans="1:10" ht="17.25" thickBot="1">
      <c r="E45" s="38" t="s">
        <v>174</v>
      </c>
      <c r="F45" s="39" t="s">
        <v>175</v>
      </c>
      <c r="G45" s="39" t="s">
        <v>81</v>
      </c>
      <c r="H45" s="40" t="s">
        <v>86</v>
      </c>
      <c r="I45" s="40" t="s">
        <v>161</v>
      </c>
      <c r="J45" s="42"/>
    </row>
    <row r="46" spans="1:10" ht="17.25" thickBot="1">
      <c r="E46" s="38" t="s">
        <v>176</v>
      </c>
      <c r="F46" s="39" t="s">
        <v>177</v>
      </c>
      <c r="G46" s="39" t="s">
        <v>81</v>
      </c>
      <c r="H46" s="40" t="s">
        <v>86</v>
      </c>
      <c r="I46" s="40" t="s">
        <v>120</v>
      </c>
      <c r="J46" s="42"/>
    </row>
    <row r="47" spans="1:10" ht="17.25" customHeight="1" thickBot="1">
      <c r="A47">
        <v>-1</v>
      </c>
      <c r="C47">
        <v>-1</v>
      </c>
      <c r="D47" s="23"/>
      <c r="E47" s="38" t="s">
        <v>178</v>
      </c>
      <c r="F47" s="39" t="s">
        <v>179</v>
      </c>
      <c r="G47" s="39" t="s">
        <v>81</v>
      </c>
      <c r="H47" s="40" t="s">
        <v>86</v>
      </c>
      <c r="I47" s="40" t="s">
        <v>87</v>
      </c>
      <c r="J47" s="42"/>
    </row>
    <row r="48" spans="1:10" ht="17.25" thickBot="1">
      <c r="E48" s="38" t="s">
        <v>180</v>
      </c>
      <c r="F48" s="39" t="s">
        <v>181</v>
      </c>
      <c r="G48" s="39" t="s">
        <v>81</v>
      </c>
      <c r="H48" s="40" t="s">
        <v>86</v>
      </c>
      <c r="I48" s="40" t="s">
        <v>144</v>
      </c>
      <c r="J48" s="42"/>
    </row>
    <row r="49" spans="1:10" ht="17.25" thickBot="1">
      <c r="E49" s="38" t="s">
        <v>182</v>
      </c>
      <c r="F49" s="39" t="s">
        <v>183</v>
      </c>
      <c r="G49" s="39" t="s">
        <v>74</v>
      </c>
      <c r="H49" s="40" t="s">
        <v>96</v>
      </c>
      <c r="I49" s="41" t="s">
        <v>76</v>
      </c>
      <c r="J49" s="42"/>
    </row>
    <row r="50" spans="1:10" ht="17.25" thickBot="1">
      <c r="A50">
        <v>1</v>
      </c>
      <c r="B50">
        <v>1</v>
      </c>
      <c r="C50">
        <v>1</v>
      </c>
      <c r="D50" s="23" t="s">
        <v>912</v>
      </c>
      <c r="E50" s="38" t="s">
        <v>184</v>
      </c>
      <c r="F50" s="39" t="s">
        <v>185</v>
      </c>
      <c r="G50" s="39" t="s">
        <v>81</v>
      </c>
      <c r="H50" s="40" t="s">
        <v>86</v>
      </c>
      <c r="I50" s="40" t="s">
        <v>100</v>
      </c>
      <c r="J50" s="42"/>
    </row>
    <row r="51" spans="1:10" ht="17.25" thickBot="1">
      <c r="E51" s="38" t="s">
        <v>186</v>
      </c>
      <c r="F51" s="39" t="s">
        <v>187</v>
      </c>
      <c r="G51" s="39" t="s">
        <v>81</v>
      </c>
      <c r="H51" s="40" t="s">
        <v>86</v>
      </c>
      <c r="I51" s="40" t="s">
        <v>161</v>
      </c>
      <c r="J51" s="42"/>
    </row>
    <row r="52" spans="1:10" ht="17.25" thickBot="1">
      <c r="A52">
        <v>-1</v>
      </c>
      <c r="C52">
        <v>-1</v>
      </c>
      <c r="D52" s="23"/>
      <c r="E52" s="38" t="s">
        <v>188</v>
      </c>
      <c r="F52" s="39" t="s">
        <v>189</v>
      </c>
      <c r="G52" s="39" t="s">
        <v>81</v>
      </c>
      <c r="H52" s="40" t="s">
        <v>86</v>
      </c>
      <c r="I52" s="40" t="s">
        <v>87</v>
      </c>
      <c r="J52" s="42"/>
    </row>
    <row r="53" spans="1:10" ht="17.25" thickBot="1">
      <c r="E53" s="38" t="s">
        <v>190</v>
      </c>
      <c r="F53" s="39" t="s">
        <v>191</v>
      </c>
      <c r="G53" s="39" t="s">
        <v>74</v>
      </c>
      <c r="H53" s="40" t="s">
        <v>86</v>
      </c>
      <c r="I53" s="41" t="s">
        <v>76</v>
      </c>
      <c r="J53" s="42"/>
    </row>
    <row r="54" spans="1:10" ht="17.25" thickBot="1">
      <c r="D54" s="23"/>
      <c r="E54" s="38" t="s">
        <v>192</v>
      </c>
      <c r="F54" s="39" t="s">
        <v>193</v>
      </c>
      <c r="G54" s="39" t="s">
        <v>81</v>
      </c>
      <c r="H54" s="40" t="s">
        <v>96</v>
      </c>
      <c r="I54" s="40" t="s">
        <v>127</v>
      </c>
      <c r="J54" s="42"/>
    </row>
    <row r="55" spans="1:10" ht="17.25" thickBot="1">
      <c r="E55" s="38" t="s">
        <v>194</v>
      </c>
      <c r="F55" s="39" t="s">
        <v>195</v>
      </c>
      <c r="G55" s="39" t="s">
        <v>81</v>
      </c>
      <c r="H55" s="40" t="s">
        <v>86</v>
      </c>
      <c r="I55" s="40" t="s">
        <v>161</v>
      </c>
      <c r="J55" s="42"/>
    </row>
    <row r="56" spans="1:10" ht="17.25" thickBot="1">
      <c r="E56" s="38" t="s">
        <v>196</v>
      </c>
      <c r="F56" s="39" t="s">
        <v>197</v>
      </c>
      <c r="G56" s="39" t="s">
        <v>74</v>
      </c>
      <c r="H56" s="40" t="s">
        <v>75</v>
      </c>
      <c r="I56" s="41" t="s">
        <v>76</v>
      </c>
      <c r="J56" s="42"/>
    </row>
    <row r="57" spans="1:10" ht="17.25" thickBot="1">
      <c r="E57" s="38" t="s">
        <v>198</v>
      </c>
      <c r="F57" s="39" t="s">
        <v>199</v>
      </c>
      <c r="G57" s="39" t="s">
        <v>81</v>
      </c>
      <c r="H57" s="40" t="s">
        <v>92</v>
      </c>
      <c r="I57" s="40" t="s">
        <v>93</v>
      </c>
      <c r="J57" s="42"/>
    </row>
    <row r="58" spans="1:10" ht="17.25" thickBot="1">
      <c r="A58">
        <v>1</v>
      </c>
      <c r="B58">
        <v>1</v>
      </c>
      <c r="C58">
        <v>1</v>
      </c>
      <c r="D58" s="23" t="s">
        <v>912</v>
      </c>
      <c r="E58" s="38" t="s">
        <v>200</v>
      </c>
      <c r="F58" s="39" t="s">
        <v>201</v>
      </c>
      <c r="G58" s="39" t="s">
        <v>74</v>
      </c>
      <c r="H58" s="40" t="s">
        <v>86</v>
      </c>
      <c r="I58" s="41" t="s">
        <v>76</v>
      </c>
      <c r="J58" s="42"/>
    </row>
    <row r="59" spans="1:10" ht="17.25" thickBot="1">
      <c r="E59" s="38" t="s">
        <v>202</v>
      </c>
      <c r="F59" s="39" t="s">
        <v>203</v>
      </c>
      <c r="G59" s="39" t="s">
        <v>81</v>
      </c>
      <c r="H59" s="40" t="s">
        <v>82</v>
      </c>
      <c r="I59" s="40" t="s">
        <v>83</v>
      </c>
      <c r="J59" s="42"/>
    </row>
    <row r="60" spans="1:10" ht="17.25" thickBot="1">
      <c r="E60" s="38" t="s">
        <v>204</v>
      </c>
      <c r="F60" s="39" t="s">
        <v>205</v>
      </c>
      <c r="G60" s="39" t="s">
        <v>81</v>
      </c>
      <c r="H60" s="40" t="s">
        <v>82</v>
      </c>
      <c r="I60" s="40" t="s">
        <v>83</v>
      </c>
      <c r="J60" s="42"/>
    </row>
    <row r="61" spans="1:10" ht="17.25" thickBot="1">
      <c r="E61" s="38" t="s">
        <v>206</v>
      </c>
      <c r="F61" s="39" t="s">
        <v>207</v>
      </c>
      <c r="G61" s="39" t="s">
        <v>74</v>
      </c>
      <c r="H61" s="40" t="s">
        <v>75</v>
      </c>
      <c r="I61" s="41" t="s">
        <v>76</v>
      </c>
      <c r="J61" s="42"/>
    </row>
    <row r="62" spans="1:10" ht="17.25" thickBot="1">
      <c r="E62" s="38" t="s">
        <v>208</v>
      </c>
      <c r="F62" s="39" t="s">
        <v>209</v>
      </c>
      <c r="G62" s="39" t="s">
        <v>81</v>
      </c>
      <c r="H62" s="40" t="s">
        <v>82</v>
      </c>
      <c r="I62" s="40" t="s">
        <v>83</v>
      </c>
      <c r="J62" s="42"/>
    </row>
    <row r="63" spans="1:10" ht="17.25" thickBot="1">
      <c r="E63" s="38" t="s">
        <v>210</v>
      </c>
      <c r="F63" s="39" t="s">
        <v>211</v>
      </c>
      <c r="G63" s="39" t="s">
        <v>81</v>
      </c>
      <c r="H63" s="40" t="s">
        <v>96</v>
      </c>
      <c r="I63" s="40" t="s">
        <v>97</v>
      </c>
      <c r="J63" s="42"/>
    </row>
    <row r="64" spans="1:10" ht="17.25" thickBot="1">
      <c r="E64" s="38" t="s">
        <v>212</v>
      </c>
      <c r="F64" s="39" t="s">
        <v>213</v>
      </c>
      <c r="G64" s="39" t="s">
        <v>81</v>
      </c>
      <c r="H64" s="40" t="s">
        <v>86</v>
      </c>
      <c r="I64" s="40" t="s">
        <v>87</v>
      </c>
      <c r="J64" s="42"/>
    </row>
    <row r="65" spans="1:10" ht="17.25" thickBot="1">
      <c r="E65" s="38" t="s">
        <v>214</v>
      </c>
      <c r="F65" s="39" t="s">
        <v>215</v>
      </c>
      <c r="G65" s="39" t="s">
        <v>74</v>
      </c>
      <c r="H65" s="40" t="s">
        <v>75</v>
      </c>
      <c r="I65" s="41" t="s">
        <v>76</v>
      </c>
      <c r="J65" s="42"/>
    </row>
    <row r="66" spans="1:10" ht="17.25" thickBot="1">
      <c r="E66" s="38" t="s">
        <v>216</v>
      </c>
      <c r="F66" s="39" t="s">
        <v>217</v>
      </c>
      <c r="G66" s="39" t="s">
        <v>81</v>
      </c>
      <c r="H66" s="40" t="s">
        <v>86</v>
      </c>
      <c r="I66" s="40" t="s">
        <v>218</v>
      </c>
      <c r="J66" s="42"/>
    </row>
    <row r="67" spans="1:10" ht="17.25" thickBot="1">
      <c r="A67">
        <v>-1</v>
      </c>
      <c r="B67">
        <v>-1</v>
      </c>
      <c r="C67">
        <v>1</v>
      </c>
      <c r="E67" s="38" t="s">
        <v>219</v>
      </c>
      <c r="F67" s="39" t="s">
        <v>220</v>
      </c>
      <c r="G67" s="39" t="s">
        <v>74</v>
      </c>
      <c r="H67" s="40" t="s">
        <v>75</v>
      </c>
      <c r="I67" s="41" t="s">
        <v>76</v>
      </c>
      <c r="J67" s="42"/>
    </row>
    <row r="68" spans="1:10" ht="17.25" thickBot="1">
      <c r="A68">
        <v>1</v>
      </c>
      <c r="B68">
        <v>-1</v>
      </c>
      <c r="C68">
        <v>1</v>
      </c>
      <c r="E68" s="38" t="s">
        <v>221</v>
      </c>
      <c r="F68" s="39" t="s">
        <v>222</v>
      </c>
      <c r="G68" s="39" t="s">
        <v>81</v>
      </c>
      <c r="H68" s="40" t="s">
        <v>82</v>
      </c>
      <c r="I68" s="40" t="s">
        <v>83</v>
      </c>
      <c r="J68" s="42"/>
    </row>
    <row r="69" spans="1:10" ht="33.75" thickBot="1">
      <c r="E69" s="38" t="s">
        <v>223</v>
      </c>
      <c r="F69" s="39" t="s">
        <v>224</v>
      </c>
      <c r="G69" s="39" t="s">
        <v>81</v>
      </c>
      <c r="H69" s="40" t="s">
        <v>75</v>
      </c>
      <c r="I69" s="40" t="s">
        <v>225</v>
      </c>
      <c r="J69" s="42"/>
    </row>
    <row r="70" spans="1:10" ht="17.25" thickBot="1">
      <c r="A70">
        <v>1</v>
      </c>
      <c r="C70">
        <v>-1</v>
      </c>
      <c r="E70" s="38" t="s">
        <v>226</v>
      </c>
      <c r="F70" s="39" t="s">
        <v>227</v>
      </c>
      <c r="G70" s="39" t="s">
        <v>81</v>
      </c>
      <c r="H70" s="40" t="s">
        <v>86</v>
      </c>
      <c r="I70" s="40" t="s">
        <v>144</v>
      </c>
      <c r="J70" s="42"/>
    </row>
    <row r="71" spans="1:10" ht="17.25" thickBot="1">
      <c r="C71">
        <v>-1</v>
      </c>
      <c r="E71" s="38" t="s">
        <v>228</v>
      </c>
      <c r="F71" s="39" t="s">
        <v>229</v>
      </c>
      <c r="G71" s="39" t="s">
        <v>74</v>
      </c>
      <c r="H71" s="40" t="s">
        <v>86</v>
      </c>
      <c r="I71" s="41" t="s">
        <v>76</v>
      </c>
      <c r="J71" s="42"/>
    </row>
    <row r="72" spans="1:10" ht="17.25" thickBot="1">
      <c r="E72" s="38" t="s">
        <v>230</v>
      </c>
      <c r="F72" s="39" t="s">
        <v>231</v>
      </c>
      <c r="G72" s="39" t="s">
        <v>81</v>
      </c>
      <c r="H72" s="40" t="s">
        <v>82</v>
      </c>
      <c r="I72" s="40" t="s">
        <v>83</v>
      </c>
      <c r="J72" s="42"/>
    </row>
    <row r="73" spans="1:10" ht="17.25" thickBot="1">
      <c r="A73">
        <v>-1</v>
      </c>
      <c r="C73">
        <v>1</v>
      </c>
      <c r="E73" s="38" t="s">
        <v>232</v>
      </c>
      <c r="F73" s="39" t="s">
        <v>233</v>
      </c>
      <c r="G73" s="39" t="s">
        <v>81</v>
      </c>
      <c r="H73" s="40" t="s">
        <v>82</v>
      </c>
      <c r="I73" s="40" t="s">
        <v>83</v>
      </c>
      <c r="J73" s="42"/>
    </row>
    <row r="74" spans="1:10" ht="17.25" thickBot="1">
      <c r="E74" s="38" t="s">
        <v>234</v>
      </c>
      <c r="F74" s="39" t="s">
        <v>235</v>
      </c>
      <c r="G74" s="39" t="s">
        <v>74</v>
      </c>
      <c r="H74" s="40" t="s">
        <v>75</v>
      </c>
      <c r="I74" s="41" t="s">
        <v>76</v>
      </c>
      <c r="J74" s="42"/>
    </row>
    <row r="75" spans="1:10" ht="17.25" thickBot="1">
      <c r="A75">
        <v>1</v>
      </c>
      <c r="B75">
        <v>1</v>
      </c>
      <c r="C75">
        <v>1</v>
      </c>
      <c r="D75" t="s">
        <v>912</v>
      </c>
      <c r="E75" s="38" t="s">
        <v>236</v>
      </c>
      <c r="F75" s="39" t="s">
        <v>237</v>
      </c>
      <c r="G75" s="39" t="s">
        <v>81</v>
      </c>
      <c r="H75" s="40" t="s">
        <v>86</v>
      </c>
      <c r="I75" s="40" t="s">
        <v>100</v>
      </c>
      <c r="J75" s="42"/>
    </row>
    <row r="76" spans="1:10" ht="17.25" thickBot="1">
      <c r="E76" s="38" t="s">
        <v>238</v>
      </c>
      <c r="F76" s="39" t="s">
        <v>239</v>
      </c>
      <c r="G76" s="39" t="s">
        <v>74</v>
      </c>
      <c r="H76" s="40" t="s">
        <v>86</v>
      </c>
      <c r="I76" s="41" t="s">
        <v>76</v>
      </c>
      <c r="J76" s="42"/>
    </row>
    <row r="77" spans="1:10" ht="17.25" thickBot="1">
      <c r="E77" s="38" t="s">
        <v>240</v>
      </c>
      <c r="F77" s="39" t="s">
        <v>241</v>
      </c>
      <c r="G77" s="39" t="s">
        <v>81</v>
      </c>
      <c r="H77" s="40" t="s">
        <v>82</v>
      </c>
      <c r="I77" s="40" t="s">
        <v>83</v>
      </c>
      <c r="J77" s="42"/>
    </row>
    <row r="78" spans="1:10" ht="17.25" thickBot="1">
      <c r="E78" s="38" t="s">
        <v>242</v>
      </c>
      <c r="F78" s="39" t="s">
        <v>243</v>
      </c>
      <c r="G78" s="39" t="s">
        <v>81</v>
      </c>
      <c r="H78" s="40" t="s">
        <v>82</v>
      </c>
      <c r="I78" s="40" t="s">
        <v>83</v>
      </c>
      <c r="J78" s="42"/>
    </row>
    <row r="79" spans="1:10" ht="17.25" thickBot="1">
      <c r="E79" s="38" t="s">
        <v>244</v>
      </c>
      <c r="F79" s="39" t="s">
        <v>245</v>
      </c>
      <c r="G79" s="39" t="s">
        <v>74</v>
      </c>
      <c r="H79" s="40" t="s">
        <v>86</v>
      </c>
      <c r="I79" s="41" t="s">
        <v>76</v>
      </c>
      <c r="J79" s="42"/>
    </row>
    <row r="80" spans="1:10" ht="20.25" customHeight="1" thickBot="1">
      <c r="A80">
        <v>-1</v>
      </c>
      <c r="B80">
        <v>1</v>
      </c>
      <c r="C80">
        <v>1</v>
      </c>
      <c r="E80" s="38" t="s">
        <v>246</v>
      </c>
      <c r="F80" s="39" t="s">
        <v>247</v>
      </c>
      <c r="G80" s="39" t="s">
        <v>81</v>
      </c>
      <c r="H80" s="40" t="s">
        <v>86</v>
      </c>
      <c r="I80" s="40" t="s">
        <v>100</v>
      </c>
      <c r="J80" s="42"/>
    </row>
    <row r="81" spans="1:10" ht="17.25" thickBot="1">
      <c r="A81">
        <v>1</v>
      </c>
      <c r="B81">
        <v>1</v>
      </c>
      <c r="C81">
        <v>1</v>
      </c>
      <c r="D81" t="s">
        <v>912</v>
      </c>
      <c r="E81" s="38" t="s">
        <v>248</v>
      </c>
      <c r="F81" s="39" t="s">
        <v>249</v>
      </c>
      <c r="G81" s="39" t="s">
        <v>81</v>
      </c>
      <c r="H81" s="40" t="s">
        <v>86</v>
      </c>
      <c r="I81" s="40" t="s">
        <v>161</v>
      </c>
      <c r="J81" s="42"/>
    </row>
    <row r="82" spans="1:10" ht="29.25" thickBot="1">
      <c r="E82" s="38" t="s">
        <v>250</v>
      </c>
      <c r="F82" s="39" t="s">
        <v>251</v>
      </c>
      <c r="G82" s="39" t="s">
        <v>74</v>
      </c>
      <c r="H82" s="40" t="s">
        <v>92</v>
      </c>
      <c r="I82" s="41" t="s">
        <v>76</v>
      </c>
      <c r="J82" s="42"/>
    </row>
    <row r="83" spans="1:10" ht="33.75" thickBot="1">
      <c r="E83" s="38" t="s">
        <v>252</v>
      </c>
      <c r="F83" s="39" t="s">
        <v>253</v>
      </c>
      <c r="G83" s="39" t="s">
        <v>81</v>
      </c>
      <c r="H83" s="40" t="s">
        <v>75</v>
      </c>
      <c r="I83" s="40" t="s">
        <v>225</v>
      </c>
      <c r="J83" s="42"/>
    </row>
    <row r="84" spans="1:10" ht="17.25" thickBot="1">
      <c r="A84">
        <v>1</v>
      </c>
      <c r="B84">
        <v>1</v>
      </c>
      <c r="C84">
        <v>1</v>
      </c>
      <c r="D84" t="s">
        <v>912</v>
      </c>
      <c r="E84" s="38" t="s">
        <v>254</v>
      </c>
      <c r="F84" s="39" t="s">
        <v>255</v>
      </c>
      <c r="G84" s="39" t="s">
        <v>81</v>
      </c>
      <c r="H84" s="40" t="s">
        <v>86</v>
      </c>
      <c r="I84" s="40" t="s">
        <v>161</v>
      </c>
      <c r="J84" s="42"/>
    </row>
    <row r="85" spans="1:10" ht="17.25" thickBot="1">
      <c r="A85">
        <v>1</v>
      </c>
      <c r="B85">
        <v>1</v>
      </c>
      <c r="C85">
        <v>1</v>
      </c>
      <c r="D85" t="s">
        <v>912</v>
      </c>
      <c r="E85" s="38" t="s">
        <v>256</v>
      </c>
      <c r="F85" s="39" t="s">
        <v>257</v>
      </c>
      <c r="G85" s="39" t="s">
        <v>74</v>
      </c>
      <c r="H85" s="40" t="s">
        <v>75</v>
      </c>
      <c r="I85" s="41" t="s">
        <v>76</v>
      </c>
      <c r="J85" s="42"/>
    </row>
    <row r="86" spans="1:10" ht="17.25" thickBot="1">
      <c r="E86" s="38" t="s">
        <v>258</v>
      </c>
      <c r="F86" s="39" t="s">
        <v>259</v>
      </c>
      <c r="G86" s="39" t="s">
        <v>81</v>
      </c>
      <c r="H86" s="40" t="s">
        <v>82</v>
      </c>
      <c r="I86" s="40" t="s">
        <v>83</v>
      </c>
      <c r="J86" s="42"/>
    </row>
    <row r="87" spans="1:10" ht="17.25" thickBot="1">
      <c r="E87" s="38" t="s">
        <v>260</v>
      </c>
      <c r="F87" s="39" t="s">
        <v>261</v>
      </c>
      <c r="G87" s="39" t="s">
        <v>81</v>
      </c>
      <c r="H87" s="40" t="s">
        <v>96</v>
      </c>
      <c r="I87" s="40" t="s">
        <v>97</v>
      </c>
      <c r="J87" s="42"/>
    </row>
    <row r="88" spans="1:10" ht="18.75" customHeight="1" thickBot="1">
      <c r="A88">
        <v>1</v>
      </c>
      <c r="B88">
        <v>1</v>
      </c>
      <c r="C88">
        <v>1</v>
      </c>
      <c r="D88" t="s">
        <v>912</v>
      </c>
      <c r="E88" s="38" t="s">
        <v>262</v>
      </c>
      <c r="F88" s="39" t="s">
        <v>263</v>
      </c>
      <c r="G88" s="39" t="s">
        <v>81</v>
      </c>
      <c r="H88" s="40" t="s">
        <v>82</v>
      </c>
      <c r="I88" s="40" t="s">
        <v>83</v>
      </c>
      <c r="J88" s="42"/>
    </row>
    <row r="89" spans="1:10" ht="17.25" thickBot="1">
      <c r="E89" s="38" t="s">
        <v>264</v>
      </c>
      <c r="F89" s="39" t="s">
        <v>265</v>
      </c>
      <c r="G89" s="39" t="s">
        <v>81</v>
      </c>
      <c r="H89" s="40" t="s">
        <v>96</v>
      </c>
      <c r="I89" s="40" t="s">
        <v>97</v>
      </c>
      <c r="J89" s="42"/>
    </row>
    <row r="90" spans="1:10" ht="17.25" thickBot="1">
      <c r="A90">
        <v>1</v>
      </c>
      <c r="B90">
        <v>-1</v>
      </c>
      <c r="C90">
        <v>1</v>
      </c>
      <c r="E90" s="38" t="s">
        <v>266</v>
      </c>
      <c r="F90" s="39" t="s">
        <v>267</v>
      </c>
      <c r="G90" s="39" t="s">
        <v>81</v>
      </c>
      <c r="H90" s="40" t="s">
        <v>86</v>
      </c>
      <c r="I90" s="40" t="s">
        <v>161</v>
      </c>
      <c r="J90" s="42"/>
    </row>
    <row r="91" spans="1:10" ht="17.25" thickBot="1">
      <c r="A91">
        <v>1</v>
      </c>
      <c r="B91">
        <v>1</v>
      </c>
      <c r="C91">
        <v>1</v>
      </c>
      <c r="D91" t="s">
        <v>912</v>
      </c>
      <c r="E91" s="38" t="s">
        <v>268</v>
      </c>
      <c r="F91" s="39" t="s">
        <v>269</v>
      </c>
      <c r="G91" s="39" t="s">
        <v>81</v>
      </c>
      <c r="H91" s="40" t="s">
        <v>86</v>
      </c>
      <c r="I91" s="40" t="s">
        <v>161</v>
      </c>
      <c r="J91" s="42"/>
    </row>
    <row r="92" spans="1:10" ht="17.25" thickBot="1">
      <c r="A92">
        <v>-1</v>
      </c>
      <c r="B92">
        <v>-1</v>
      </c>
      <c r="C92">
        <v>-1</v>
      </c>
      <c r="E92" s="38" t="s">
        <v>270</v>
      </c>
      <c r="F92" s="39" t="s">
        <v>271</v>
      </c>
      <c r="G92" s="39" t="s">
        <v>74</v>
      </c>
      <c r="H92" s="40" t="s">
        <v>75</v>
      </c>
      <c r="I92" s="41" t="s">
        <v>76</v>
      </c>
      <c r="J92" s="42"/>
    </row>
    <row r="93" spans="1:10" ht="17.25" thickBot="1">
      <c r="C93">
        <v>1</v>
      </c>
      <c r="E93" s="38" t="s">
        <v>272</v>
      </c>
      <c r="F93" s="39" t="s">
        <v>273</v>
      </c>
      <c r="G93" s="39" t="s">
        <v>81</v>
      </c>
      <c r="H93" s="40" t="s">
        <v>86</v>
      </c>
      <c r="I93" s="40" t="s">
        <v>144</v>
      </c>
      <c r="J93" s="42"/>
    </row>
    <row r="94" spans="1:10" ht="18.75" customHeight="1" thickBot="1">
      <c r="C94">
        <v>1</v>
      </c>
      <c r="E94" s="38" t="s">
        <v>274</v>
      </c>
      <c r="F94" s="39" t="s">
        <v>275</v>
      </c>
      <c r="G94" s="39" t="s">
        <v>81</v>
      </c>
      <c r="H94" s="40" t="s">
        <v>86</v>
      </c>
      <c r="I94" s="40" t="s">
        <v>161</v>
      </c>
      <c r="J94" s="42"/>
    </row>
    <row r="95" spans="1:10" ht="17.25" thickBot="1">
      <c r="A95">
        <v>1</v>
      </c>
      <c r="B95">
        <v>-1</v>
      </c>
      <c r="C95">
        <v>1</v>
      </c>
      <c r="E95" s="38" t="s">
        <v>276</v>
      </c>
      <c r="F95" s="39" t="s">
        <v>277</v>
      </c>
      <c r="G95" s="39" t="s">
        <v>74</v>
      </c>
      <c r="H95" s="40" t="s">
        <v>86</v>
      </c>
      <c r="I95" s="41" t="s">
        <v>76</v>
      </c>
      <c r="J95" s="42"/>
    </row>
    <row r="96" spans="1:10" ht="18" customHeight="1" thickBot="1">
      <c r="A96">
        <v>1</v>
      </c>
      <c r="B96">
        <v>1</v>
      </c>
      <c r="C96">
        <v>1</v>
      </c>
      <c r="D96" t="s">
        <v>912</v>
      </c>
      <c r="E96" s="38" t="s">
        <v>278</v>
      </c>
      <c r="F96" s="39" t="s">
        <v>279</v>
      </c>
      <c r="G96" s="39" t="s">
        <v>81</v>
      </c>
      <c r="H96" s="40" t="s">
        <v>75</v>
      </c>
      <c r="I96" s="40" t="s">
        <v>225</v>
      </c>
      <c r="J96" s="42"/>
    </row>
    <row r="97" spans="1:10" ht="18" customHeight="1" thickBot="1">
      <c r="A97">
        <v>-1</v>
      </c>
      <c r="C97">
        <v>-1</v>
      </c>
      <c r="E97" s="38" t="s">
        <v>280</v>
      </c>
      <c r="F97" s="39" t="s">
        <v>281</v>
      </c>
      <c r="G97" s="39" t="s">
        <v>81</v>
      </c>
      <c r="H97" s="40" t="s">
        <v>75</v>
      </c>
      <c r="I97" s="40" t="s">
        <v>225</v>
      </c>
      <c r="J97" s="42"/>
    </row>
    <row r="98" spans="1:10" ht="17.25" thickBot="1">
      <c r="A98">
        <v>1</v>
      </c>
      <c r="B98">
        <v>-1</v>
      </c>
      <c r="C98">
        <v>-1</v>
      </c>
      <c r="E98" s="38" t="s">
        <v>282</v>
      </c>
      <c r="F98" s="39" t="s">
        <v>283</v>
      </c>
      <c r="G98" s="39" t="s">
        <v>81</v>
      </c>
      <c r="H98" s="40" t="s">
        <v>96</v>
      </c>
      <c r="I98" s="40" t="s">
        <v>127</v>
      </c>
      <c r="J98" s="42"/>
    </row>
    <row r="99" spans="1:10" ht="17.25" thickBot="1">
      <c r="A99">
        <v>-1</v>
      </c>
      <c r="B99">
        <v>-1</v>
      </c>
      <c r="C99">
        <v>-1</v>
      </c>
      <c r="E99" s="38" t="s">
        <v>284</v>
      </c>
      <c r="F99" s="39" t="s">
        <v>285</v>
      </c>
      <c r="G99" s="39" t="s">
        <v>74</v>
      </c>
      <c r="H99" s="40" t="s">
        <v>75</v>
      </c>
      <c r="I99" s="41" t="s">
        <v>76</v>
      </c>
      <c r="J99" s="42"/>
    </row>
    <row r="100" spans="1:10" ht="17.25" thickBot="1">
      <c r="B100">
        <v>-1</v>
      </c>
      <c r="C100">
        <v>-1</v>
      </c>
      <c r="E100" s="38" t="s">
        <v>286</v>
      </c>
      <c r="F100" s="39" t="s">
        <v>287</v>
      </c>
      <c r="G100" s="39" t="s">
        <v>74</v>
      </c>
      <c r="H100" s="40" t="s">
        <v>75</v>
      </c>
      <c r="I100" s="41" t="s">
        <v>76</v>
      </c>
      <c r="J100" s="42"/>
    </row>
    <row r="101" spans="1:10" ht="17.25" thickBot="1">
      <c r="A101">
        <v>1</v>
      </c>
      <c r="B101">
        <v>1</v>
      </c>
      <c r="C101">
        <v>1</v>
      </c>
      <c r="D101" s="49" t="s">
        <v>912</v>
      </c>
      <c r="E101" s="38" t="s">
        <v>288</v>
      </c>
      <c r="F101" s="39" t="s">
        <v>289</v>
      </c>
      <c r="G101" s="39" t="s">
        <v>74</v>
      </c>
      <c r="H101" s="40" t="s">
        <v>92</v>
      </c>
      <c r="I101" s="41" t="s">
        <v>76</v>
      </c>
      <c r="J101" s="42"/>
    </row>
    <row r="102" spans="1:10" ht="17.25" thickBot="1">
      <c r="A102">
        <v>1</v>
      </c>
      <c r="B102">
        <v>1</v>
      </c>
      <c r="C102">
        <v>-1</v>
      </c>
      <c r="E102" s="43" t="s">
        <v>290</v>
      </c>
      <c r="F102" s="44" t="s">
        <v>291</v>
      </c>
      <c r="G102" s="44" t="s">
        <v>81</v>
      </c>
      <c r="H102" s="43" t="s">
        <v>86</v>
      </c>
      <c r="I102" s="43" t="s">
        <v>87</v>
      </c>
      <c r="J102" s="45"/>
    </row>
    <row r="103" spans="1:10">
      <c r="E103" s="46"/>
    </row>
    <row r="104" spans="1:10" ht="17.25" thickBot="1">
      <c r="E104" s="35" t="s">
        <v>66</v>
      </c>
      <c r="F104" s="36" t="s">
        <v>67</v>
      </c>
      <c r="G104" s="36" t="s">
        <v>68</v>
      </c>
      <c r="H104" s="36" t="s">
        <v>69</v>
      </c>
      <c r="I104" s="36" t="s">
        <v>70</v>
      </c>
      <c r="J104" s="37" t="s">
        <v>71</v>
      </c>
    </row>
    <row r="105" spans="1:10" ht="17.25" thickBot="1">
      <c r="A105">
        <v>-1</v>
      </c>
      <c r="B105">
        <v>-1</v>
      </c>
      <c r="C105">
        <v>-1</v>
      </c>
      <c r="E105" s="38" t="s">
        <v>292</v>
      </c>
      <c r="F105" s="39" t="s">
        <v>392</v>
      </c>
      <c r="G105" s="39" t="s">
        <v>74</v>
      </c>
      <c r="H105" s="40" t="s">
        <v>96</v>
      </c>
      <c r="I105" s="41" t="s">
        <v>76</v>
      </c>
      <c r="J105" s="42"/>
    </row>
    <row r="106" spans="1:10" ht="17.25" thickBot="1">
      <c r="A106">
        <v>1</v>
      </c>
      <c r="B106">
        <v>1</v>
      </c>
      <c r="C106">
        <v>1</v>
      </c>
      <c r="D106" s="50" t="s">
        <v>912</v>
      </c>
      <c r="E106" s="38" t="s">
        <v>293</v>
      </c>
      <c r="F106" s="39" t="s">
        <v>393</v>
      </c>
      <c r="G106" s="39" t="s">
        <v>81</v>
      </c>
      <c r="H106" s="40" t="s">
        <v>86</v>
      </c>
      <c r="I106" s="40" t="s">
        <v>161</v>
      </c>
      <c r="J106" s="42"/>
    </row>
    <row r="107" spans="1:10" ht="17.25" thickBot="1">
      <c r="A107">
        <v>1</v>
      </c>
      <c r="B107">
        <v>-1</v>
      </c>
      <c r="C107">
        <v>-1</v>
      </c>
      <c r="E107" s="38" t="s">
        <v>294</v>
      </c>
      <c r="F107" s="39" t="s">
        <v>394</v>
      </c>
      <c r="G107" s="39" t="s">
        <v>74</v>
      </c>
      <c r="H107" s="40" t="s">
        <v>75</v>
      </c>
      <c r="I107" s="41" t="s">
        <v>76</v>
      </c>
      <c r="J107" s="42"/>
    </row>
    <row r="108" spans="1:10" ht="19.5" customHeight="1" thickBot="1">
      <c r="A108">
        <v>1</v>
      </c>
      <c r="B108">
        <v>1</v>
      </c>
      <c r="C108">
        <v>1</v>
      </c>
      <c r="D108" s="23" t="s">
        <v>912</v>
      </c>
      <c r="E108" s="38" t="s">
        <v>295</v>
      </c>
      <c r="F108" s="39" t="s">
        <v>395</v>
      </c>
      <c r="G108" s="39" t="s">
        <v>81</v>
      </c>
      <c r="H108" s="40" t="s">
        <v>75</v>
      </c>
      <c r="I108" s="40" t="s">
        <v>225</v>
      </c>
      <c r="J108" s="42"/>
    </row>
    <row r="109" spans="1:10" ht="19.5" customHeight="1" thickBot="1">
      <c r="A109">
        <v>1</v>
      </c>
      <c r="B109">
        <v>-1</v>
      </c>
      <c r="C109">
        <v>-1</v>
      </c>
      <c r="E109" s="38" t="s">
        <v>296</v>
      </c>
      <c r="F109" s="39" t="s">
        <v>396</v>
      </c>
      <c r="G109" s="39" t="s">
        <v>81</v>
      </c>
      <c r="H109" s="40" t="s">
        <v>92</v>
      </c>
      <c r="I109" s="40" t="s">
        <v>93</v>
      </c>
      <c r="J109" s="42"/>
    </row>
    <row r="110" spans="1:10" ht="17.25" thickBot="1">
      <c r="B110">
        <v>-1</v>
      </c>
      <c r="C110">
        <v>-1</v>
      </c>
      <c r="E110" s="38" t="s">
        <v>297</v>
      </c>
      <c r="F110" s="39" t="s">
        <v>397</v>
      </c>
      <c r="G110" s="39" t="s">
        <v>81</v>
      </c>
      <c r="H110" s="40" t="s">
        <v>92</v>
      </c>
      <c r="I110" s="40" t="s">
        <v>93</v>
      </c>
      <c r="J110" s="42"/>
    </row>
    <row r="111" spans="1:10" ht="17.25" thickBot="1">
      <c r="A111">
        <v>-1</v>
      </c>
      <c r="C111">
        <v>-1</v>
      </c>
      <c r="E111" s="38" t="s">
        <v>298</v>
      </c>
      <c r="F111" s="39" t="s">
        <v>398</v>
      </c>
      <c r="G111" s="39" t="s">
        <v>81</v>
      </c>
      <c r="H111" s="40" t="s">
        <v>96</v>
      </c>
      <c r="I111" s="40" t="s">
        <v>105</v>
      </c>
      <c r="J111" s="42"/>
    </row>
    <row r="112" spans="1:10" ht="17.25" thickBot="1">
      <c r="B112">
        <v>-1</v>
      </c>
      <c r="C112">
        <v>-1</v>
      </c>
      <c r="E112" s="38" t="s">
        <v>299</v>
      </c>
      <c r="F112" s="39" t="s">
        <v>399</v>
      </c>
      <c r="G112" s="39" t="s">
        <v>81</v>
      </c>
      <c r="H112" s="40" t="s">
        <v>86</v>
      </c>
      <c r="I112" s="40" t="s">
        <v>144</v>
      </c>
      <c r="J112" s="42"/>
    </row>
    <row r="113" spans="1:10" ht="17.25" thickBot="1">
      <c r="B113">
        <v>-1</v>
      </c>
      <c r="C113">
        <v>-1</v>
      </c>
      <c r="E113" s="38" t="s">
        <v>300</v>
      </c>
      <c r="F113" s="39" t="s">
        <v>400</v>
      </c>
      <c r="G113" s="39" t="s">
        <v>74</v>
      </c>
      <c r="H113" s="40" t="s">
        <v>86</v>
      </c>
      <c r="I113" s="41" t="s">
        <v>76</v>
      </c>
      <c r="J113" s="42"/>
    </row>
    <row r="114" spans="1:10" ht="17.25" thickBot="1">
      <c r="C114">
        <v>-1</v>
      </c>
      <c r="E114" s="38" t="s">
        <v>301</v>
      </c>
      <c r="F114" s="39" t="s">
        <v>401</v>
      </c>
      <c r="G114" s="39" t="s">
        <v>74</v>
      </c>
      <c r="H114" s="40" t="s">
        <v>96</v>
      </c>
      <c r="I114" s="41" t="s">
        <v>76</v>
      </c>
      <c r="J114" s="42"/>
    </row>
    <row r="115" spans="1:10" ht="17.25" thickBot="1">
      <c r="B115">
        <v>-1</v>
      </c>
      <c r="C115">
        <v>-1</v>
      </c>
      <c r="E115" s="38" t="s">
        <v>302</v>
      </c>
      <c r="F115" s="39" t="s">
        <v>402</v>
      </c>
      <c r="G115" s="39" t="s">
        <v>74</v>
      </c>
      <c r="H115" s="40" t="s">
        <v>96</v>
      </c>
      <c r="I115" s="41" t="s">
        <v>76</v>
      </c>
      <c r="J115" s="42"/>
    </row>
    <row r="116" spans="1:10" ht="17.25" thickBot="1">
      <c r="A116">
        <v>-1</v>
      </c>
      <c r="B116">
        <v>-1</v>
      </c>
      <c r="C116">
        <v>1</v>
      </c>
      <c r="E116" s="38" t="s">
        <v>303</v>
      </c>
      <c r="F116" s="39" t="s">
        <v>403</v>
      </c>
      <c r="G116" s="39" t="s">
        <v>81</v>
      </c>
      <c r="H116" s="40" t="s">
        <v>86</v>
      </c>
      <c r="I116" s="40" t="s">
        <v>100</v>
      </c>
      <c r="J116" s="42"/>
    </row>
    <row r="117" spans="1:10" ht="19.5" customHeight="1" thickBot="1">
      <c r="A117">
        <v>1</v>
      </c>
      <c r="D117" s="23" t="s">
        <v>912</v>
      </c>
      <c r="E117" s="38" t="s">
        <v>304</v>
      </c>
      <c r="F117" s="39" t="s">
        <v>404</v>
      </c>
      <c r="G117" s="39" t="s">
        <v>81</v>
      </c>
      <c r="H117" s="40" t="s">
        <v>75</v>
      </c>
      <c r="I117" s="40" t="s">
        <v>225</v>
      </c>
      <c r="J117" s="42"/>
    </row>
    <row r="118" spans="1:10" ht="17.25" thickBot="1">
      <c r="A118">
        <v>1</v>
      </c>
      <c r="B118">
        <v>1</v>
      </c>
      <c r="C118">
        <v>-1</v>
      </c>
      <c r="E118" s="38" t="s">
        <v>305</v>
      </c>
      <c r="F118" s="39" t="s">
        <v>405</v>
      </c>
      <c r="G118" s="39" t="s">
        <v>81</v>
      </c>
      <c r="H118" s="40" t="s">
        <v>86</v>
      </c>
      <c r="I118" s="40" t="s">
        <v>144</v>
      </c>
      <c r="J118" s="42"/>
    </row>
    <row r="119" spans="1:10" ht="18.75" customHeight="1" thickBot="1">
      <c r="B119">
        <v>-1</v>
      </c>
      <c r="C119">
        <v>-1</v>
      </c>
      <c r="E119" s="38" t="s">
        <v>306</v>
      </c>
      <c r="F119" s="39" t="s">
        <v>406</v>
      </c>
      <c r="G119" s="39" t="s">
        <v>74</v>
      </c>
      <c r="H119" s="40" t="s">
        <v>86</v>
      </c>
      <c r="I119" s="41" t="s">
        <v>76</v>
      </c>
      <c r="J119" s="42"/>
    </row>
    <row r="120" spans="1:10" ht="17.25" thickBot="1">
      <c r="A120">
        <v>1</v>
      </c>
      <c r="B120">
        <v>-1</v>
      </c>
      <c r="C120">
        <v>-1</v>
      </c>
      <c r="E120" s="38" t="s">
        <v>307</v>
      </c>
      <c r="F120" s="39" t="s">
        <v>407</v>
      </c>
      <c r="G120" s="39" t="s">
        <v>81</v>
      </c>
      <c r="H120" s="40" t="s">
        <v>82</v>
      </c>
      <c r="I120" s="40" t="s">
        <v>83</v>
      </c>
      <c r="J120" s="42"/>
    </row>
    <row r="121" spans="1:10" ht="17.25" thickBot="1">
      <c r="B121">
        <v>-1</v>
      </c>
      <c r="C121">
        <v>-1</v>
      </c>
      <c r="E121" s="38" t="s">
        <v>308</v>
      </c>
      <c r="F121" s="39" t="s">
        <v>408</v>
      </c>
      <c r="G121" s="39" t="s">
        <v>81</v>
      </c>
      <c r="H121" s="40" t="s">
        <v>96</v>
      </c>
      <c r="I121" s="40" t="s">
        <v>105</v>
      </c>
      <c r="J121" s="42"/>
    </row>
    <row r="122" spans="1:10" ht="17.25" thickBot="1">
      <c r="B122">
        <v>-1</v>
      </c>
      <c r="C122">
        <v>-1</v>
      </c>
      <c r="E122" s="38" t="s">
        <v>309</v>
      </c>
      <c r="F122" s="39" t="s">
        <v>409</v>
      </c>
      <c r="G122" s="39" t="s">
        <v>81</v>
      </c>
      <c r="H122" s="40" t="s">
        <v>86</v>
      </c>
      <c r="I122" s="40" t="s">
        <v>120</v>
      </c>
      <c r="J122" s="42"/>
    </row>
    <row r="123" spans="1:10" ht="17.25" thickBot="1">
      <c r="B123">
        <v>-1</v>
      </c>
      <c r="C123">
        <v>-1</v>
      </c>
      <c r="E123" s="38" t="s">
        <v>310</v>
      </c>
      <c r="F123" s="39" t="s">
        <v>410</v>
      </c>
      <c r="G123" s="39" t="s">
        <v>74</v>
      </c>
      <c r="H123" s="40" t="s">
        <v>75</v>
      </c>
      <c r="I123" s="41" t="s">
        <v>76</v>
      </c>
      <c r="J123" s="42"/>
    </row>
    <row r="124" spans="1:10" ht="17.25" customHeight="1" thickBot="1">
      <c r="B124">
        <v>-1</v>
      </c>
      <c r="C124">
        <v>-1</v>
      </c>
      <c r="E124" s="38" t="s">
        <v>311</v>
      </c>
      <c r="F124" s="39" t="s">
        <v>411</v>
      </c>
      <c r="G124" s="39" t="s">
        <v>81</v>
      </c>
      <c r="H124" s="40" t="s">
        <v>86</v>
      </c>
      <c r="I124" s="40" t="s">
        <v>161</v>
      </c>
      <c r="J124" s="42"/>
    </row>
    <row r="125" spans="1:10" ht="17.25" thickBot="1">
      <c r="A125">
        <v>1</v>
      </c>
      <c r="C125">
        <v>1</v>
      </c>
      <c r="D125" s="23" t="s">
        <v>912</v>
      </c>
      <c r="E125" s="38" t="s">
        <v>312</v>
      </c>
      <c r="F125" s="39" t="s">
        <v>412</v>
      </c>
      <c r="G125" s="39" t="s">
        <v>81</v>
      </c>
      <c r="H125" s="40" t="s">
        <v>92</v>
      </c>
      <c r="I125" s="40" t="s">
        <v>93</v>
      </c>
      <c r="J125" s="42"/>
    </row>
    <row r="126" spans="1:10" ht="17.25" thickBot="1">
      <c r="A126">
        <v>-1</v>
      </c>
      <c r="B126">
        <v>-1</v>
      </c>
      <c r="C126">
        <v>1</v>
      </c>
      <c r="E126" s="38" t="s">
        <v>313</v>
      </c>
      <c r="F126" s="39" t="s">
        <v>413</v>
      </c>
      <c r="G126" s="39" t="s">
        <v>74</v>
      </c>
      <c r="H126" s="40" t="s">
        <v>86</v>
      </c>
      <c r="I126" s="41" t="s">
        <v>76</v>
      </c>
      <c r="J126" s="42"/>
    </row>
    <row r="127" spans="1:10" ht="17.25" thickBot="1">
      <c r="A127">
        <v>-1</v>
      </c>
      <c r="C127">
        <v>-1</v>
      </c>
      <c r="E127" s="38" t="s">
        <v>314</v>
      </c>
      <c r="F127" s="39" t="s">
        <v>414</v>
      </c>
      <c r="G127" s="39" t="s">
        <v>81</v>
      </c>
      <c r="H127" s="40" t="s">
        <v>86</v>
      </c>
      <c r="I127" s="40" t="s">
        <v>161</v>
      </c>
      <c r="J127" s="42"/>
    </row>
    <row r="128" spans="1:10" ht="17.25" thickBot="1">
      <c r="A128">
        <v>-1</v>
      </c>
      <c r="C128">
        <v>-1</v>
      </c>
      <c r="E128" s="38" t="s">
        <v>315</v>
      </c>
      <c r="F128" s="39" t="s">
        <v>415</v>
      </c>
      <c r="G128" s="39" t="s">
        <v>81</v>
      </c>
      <c r="H128" s="40" t="s">
        <v>96</v>
      </c>
      <c r="I128" s="40" t="s">
        <v>105</v>
      </c>
      <c r="J128" s="42"/>
    </row>
    <row r="129" spans="1:10" ht="17.25" thickBot="1">
      <c r="A129">
        <v>-1</v>
      </c>
      <c r="C129">
        <v>-1</v>
      </c>
      <c r="E129" s="38" t="s">
        <v>316</v>
      </c>
      <c r="F129" s="39" t="s">
        <v>416</v>
      </c>
      <c r="G129" s="39" t="s">
        <v>74</v>
      </c>
      <c r="H129" s="40" t="s">
        <v>86</v>
      </c>
      <c r="I129" s="41" t="s">
        <v>76</v>
      </c>
      <c r="J129" s="42"/>
    </row>
    <row r="130" spans="1:10" ht="18.75" customHeight="1" thickBot="1">
      <c r="B130">
        <v>-1</v>
      </c>
      <c r="C130">
        <v>-1</v>
      </c>
      <c r="E130" s="38" t="s">
        <v>317</v>
      </c>
      <c r="F130" s="39" t="s">
        <v>417</v>
      </c>
      <c r="G130" s="39" t="s">
        <v>81</v>
      </c>
      <c r="H130" s="40" t="s">
        <v>75</v>
      </c>
      <c r="I130" s="40" t="s">
        <v>225</v>
      </c>
      <c r="J130" s="42"/>
    </row>
    <row r="131" spans="1:10" ht="29.25" thickBot="1">
      <c r="A131">
        <v>-1</v>
      </c>
      <c r="C131">
        <v>-1</v>
      </c>
      <c r="E131" s="38" t="s">
        <v>318</v>
      </c>
      <c r="F131" s="39" t="s">
        <v>418</v>
      </c>
      <c r="G131" s="39" t="s">
        <v>81</v>
      </c>
      <c r="H131" s="40" t="s">
        <v>86</v>
      </c>
      <c r="I131" s="40" t="s">
        <v>218</v>
      </c>
      <c r="J131" s="42"/>
    </row>
    <row r="132" spans="1:10" ht="17.25" thickBot="1">
      <c r="A132">
        <v>1</v>
      </c>
      <c r="B132">
        <v>1</v>
      </c>
      <c r="C132">
        <v>1</v>
      </c>
      <c r="D132" s="23" t="s">
        <v>912</v>
      </c>
      <c r="E132" s="38" t="s">
        <v>319</v>
      </c>
      <c r="F132" s="39" t="s">
        <v>419</v>
      </c>
      <c r="G132" s="39" t="s">
        <v>81</v>
      </c>
      <c r="H132" s="40" t="s">
        <v>86</v>
      </c>
      <c r="I132" s="40" t="s">
        <v>161</v>
      </c>
      <c r="J132" s="42"/>
    </row>
    <row r="133" spans="1:10" ht="17.25" thickBot="1">
      <c r="A133">
        <v>-1</v>
      </c>
      <c r="B133">
        <v>-1</v>
      </c>
      <c r="C133">
        <v>-1</v>
      </c>
      <c r="E133" s="38" t="s">
        <v>320</v>
      </c>
      <c r="F133" s="39" t="s">
        <v>420</v>
      </c>
      <c r="G133" s="39" t="s">
        <v>81</v>
      </c>
      <c r="H133" s="40" t="s">
        <v>82</v>
      </c>
      <c r="I133" s="40" t="s">
        <v>83</v>
      </c>
      <c r="J133" s="42"/>
    </row>
    <row r="134" spans="1:10" ht="17.25" thickBot="1">
      <c r="A134">
        <v>1</v>
      </c>
      <c r="B134">
        <v>1</v>
      </c>
      <c r="C134">
        <v>1</v>
      </c>
      <c r="D134" s="23" t="s">
        <v>912</v>
      </c>
      <c r="E134" s="38" t="s">
        <v>321</v>
      </c>
      <c r="F134" s="39" t="s">
        <v>421</v>
      </c>
      <c r="G134" s="39" t="s">
        <v>74</v>
      </c>
      <c r="H134" s="40" t="s">
        <v>86</v>
      </c>
      <c r="I134" s="41" t="s">
        <v>76</v>
      </c>
      <c r="J134" s="42"/>
    </row>
    <row r="135" spans="1:10" ht="29.25" thickBot="1">
      <c r="A135">
        <v>-1</v>
      </c>
      <c r="C135">
        <v>-1</v>
      </c>
      <c r="E135" s="38" t="s">
        <v>322</v>
      </c>
      <c r="F135" s="39" t="s">
        <v>422</v>
      </c>
      <c r="G135" s="39" t="s">
        <v>81</v>
      </c>
      <c r="H135" s="40" t="s">
        <v>86</v>
      </c>
      <c r="I135" s="40" t="s">
        <v>120</v>
      </c>
      <c r="J135" s="42"/>
    </row>
    <row r="136" spans="1:10" ht="17.25" thickBot="1">
      <c r="A136">
        <v>-1</v>
      </c>
      <c r="C136">
        <v>-1</v>
      </c>
      <c r="E136" s="38" t="s">
        <v>323</v>
      </c>
      <c r="F136" s="39" t="s">
        <v>423</v>
      </c>
      <c r="G136" s="39" t="s">
        <v>81</v>
      </c>
      <c r="H136" s="40" t="s">
        <v>86</v>
      </c>
      <c r="I136" s="40" t="s">
        <v>120</v>
      </c>
      <c r="J136" s="42"/>
    </row>
    <row r="137" spans="1:10" ht="29.25" thickBot="1">
      <c r="B137">
        <v>-1</v>
      </c>
      <c r="C137">
        <v>-1</v>
      </c>
      <c r="E137" s="38" t="s">
        <v>324</v>
      </c>
      <c r="F137" s="39" t="s">
        <v>424</v>
      </c>
      <c r="G137" s="39" t="s">
        <v>81</v>
      </c>
      <c r="H137" s="40" t="s">
        <v>86</v>
      </c>
      <c r="I137" s="40" t="s">
        <v>144</v>
      </c>
      <c r="J137" s="42"/>
    </row>
    <row r="138" spans="1:10" ht="17.25" thickBot="1">
      <c r="B138">
        <v>-1</v>
      </c>
      <c r="C138">
        <v>-1</v>
      </c>
      <c r="E138" s="38" t="s">
        <v>325</v>
      </c>
      <c r="F138" s="39" t="s">
        <v>425</v>
      </c>
      <c r="G138" s="39" t="s">
        <v>74</v>
      </c>
      <c r="H138" s="40" t="s">
        <v>86</v>
      </c>
      <c r="I138" s="41" t="s">
        <v>76</v>
      </c>
      <c r="J138" s="42"/>
    </row>
    <row r="139" spans="1:10" ht="17.25" thickBot="1">
      <c r="A139">
        <v>-1</v>
      </c>
      <c r="C139">
        <v>-1</v>
      </c>
      <c r="E139" s="38" t="s">
        <v>326</v>
      </c>
      <c r="F139" s="39" t="s">
        <v>426</v>
      </c>
      <c r="G139" s="39" t="s">
        <v>74</v>
      </c>
      <c r="H139" s="40" t="s">
        <v>86</v>
      </c>
      <c r="I139" s="41" t="s">
        <v>76</v>
      </c>
      <c r="J139" s="42"/>
    </row>
    <row r="140" spans="1:10" ht="29.25" thickBot="1">
      <c r="B140">
        <v>-1</v>
      </c>
      <c r="C140">
        <v>-1</v>
      </c>
      <c r="E140" s="38" t="s">
        <v>327</v>
      </c>
      <c r="F140" s="39" t="s">
        <v>427</v>
      </c>
      <c r="G140" s="39" t="s">
        <v>74</v>
      </c>
      <c r="H140" s="40" t="s">
        <v>86</v>
      </c>
      <c r="I140" s="41" t="s">
        <v>76</v>
      </c>
      <c r="J140" s="42"/>
    </row>
    <row r="141" spans="1:10" ht="17.25" thickBot="1">
      <c r="A141">
        <v>1</v>
      </c>
      <c r="B141">
        <v>1</v>
      </c>
      <c r="C141">
        <v>1</v>
      </c>
      <c r="D141" s="23" t="s">
        <v>912</v>
      </c>
      <c r="E141" s="38" t="s">
        <v>328</v>
      </c>
      <c r="F141" s="39" t="s">
        <v>428</v>
      </c>
      <c r="G141" s="39" t="s">
        <v>74</v>
      </c>
      <c r="H141" s="40" t="s">
        <v>86</v>
      </c>
      <c r="I141" s="41" t="s">
        <v>76</v>
      </c>
      <c r="J141" s="42"/>
    </row>
    <row r="142" spans="1:10" ht="17.25" thickBot="1">
      <c r="A142">
        <v>1</v>
      </c>
      <c r="B142">
        <v>1</v>
      </c>
      <c r="C142">
        <v>1</v>
      </c>
      <c r="D142" s="23" t="s">
        <v>912</v>
      </c>
      <c r="E142" s="38" t="s">
        <v>329</v>
      </c>
      <c r="F142" s="39" t="s">
        <v>429</v>
      </c>
      <c r="G142" s="39" t="s">
        <v>81</v>
      </c>
      <c r="H142" s="40" t="s">
        <v>86</v>
      </c>
      <c r="I142" s="40" t="s">
        <v>161</v>
      </c>
      <c r="J142" s="42"/>
    </row>
    <row r="143" spans="1:10" ht="17.25" thickBot="1">
      <c r="A143">
        <v>1</v>
      </c>
      <c r="C143">
        <v>-1</v>
      </c>
      <c r="E143" s="38" t="s">
        <v>330</v>
      </c>
      <c r="F143" s="39" t="s">
        <v>430</v>
      </c>
      <c r="G143" s="39" t="s">
        <v>74</v>
      </c>
      <c r="H143" s="40" t="s">
        <v>96</v>
      </c>
      <c r="I143" s="41" t="s">
        <v>76</v>
      </c>
      <c r="J143" s="42"/>
    </row>
    <row r="144" spans="1:10" ht="17.25" thickBot="1">
      <c r="A144">
        <v>1</v>
      </c>
      <c r="B144">
        <v>-1</v>
      </c>
      <c r="C144">
        <v>-1</v>
      </c>
      <c r="E144" s="38" t="s">
        <v>331</v>
      </c>
      <c r="F144" s="39" t="s">
        <v>431</v>
      </c>
      <c r="G144" s="39" t="s">
        <v>81</v>
      </c>
      <c r="H144" s="40" t="s">
        <v>82</v>
      </c>
      <c r="I144" s="40" t="s">
        <v>83</v>
      </c>
      <c r="J144" s="42"/>
    </row>
    <row r="145" spans="1:10" ht="17.25" thickBot="1">
      <c r="A145">
        <v>1</v>
      </c>
      <c r="B145">
        <v>1</v>
      </c>
      <c r="C145">
        <v>-1</v>
      </c>
      <c r="E145" s="38" t="s">
        <v>332</v>
      </c>
      <c r="F145" s="39" t="s">
        <v>432</v>
      </c>
      <c r="G145" s="39" t="s">
        <v>81</v>
      </c>
      <c r="H145" s="40" t="s">
        <v>92</v>
      </c>
      <c r="I145" s="40" t="s">
        <v>93</v>
      </c>
      <c r="J145" s="42"/>
    </row>
    <row r="146" spans="1:10" ht="17.25" thickBot="1">
      <c r="C146">
        <v>-1</v>
      </c>
      <c r="E146" s="38" t="s">
        <v>333</v>
      </c>
      <c r="F146" s="39" t="s">
        <v>433</v>
      </c>
      <c r="G146" s="39" t="s">
        <v>74</v>
      </c>
      <c r="H146" s="40" t="s">
        <v>75</v>
      </c>
      <c r="I146" s="41" t="s">
        <v>76</v>
      </c>
      <c r="J146" s="42"/>
    </row>
    <row r="147" spans="1:10" ht="17.25" thickBot="1">
      <c r="C147">
        <v>-1</v>
      </c>
      <c r="E147" s="38" t="s">
        <v>334</v>
      </c>
      <c r="F147" s="39" t="s">
        <v>434</v>
      </c>
      <c r="G147" s="39" t="s">
        <v>81</v>
      </c>
      <c r="H147" s="40" t="s">
        <v>86</v>
      </c>
      <c r="I147" s="40" t="s">
        <v>161</v>
      </c>
      <c r="J147" s="42"/>
    </row>
    <row r="148" spans="1:10" ht="17.25" thickBot="1">
      <c r="A148">
        <v>1</v>
      </c>
      <c r="B148">
        <v>1</v>
      </c>
      <c r="C148">
        <v>1</v>
      </c>
      <c r="D148" s="23" t="s">
        <v>912</v>
      </c>
      <c r="E148" s="38" t="s">
        <v>335</v>
      </c>
      <c r="F148" s="39" t="s">
        <v>435</v>
      </c>
      <c r="G148" s="39" t="s">
        <v>81</v>
      </c>
      <c r="H148" s="40" t="s">
        <v>82</v>
      </c>
      <c r="I148" s="40" t="s">
        <v>83</v>
      </c>
      <c r="J148" s="42"/>
    </row>
    <row r="149" spans="1:10" ht="29.25" thickBot="1">
      <c r="A149">
        <v>-1</v>
      </c>
      <c r="B149">
        <v>-1</v>
      </c>
      <c r="C149">
        <v>1</v>
      </c>
      <c r="E149" s="38" t="s">
        <v>336</v>
      </c>
      <c r="F149" s="39" t="s">
        <v>436</v>
      </c>
      <c r="G149" s="39" t="s">
        <v>74</v>
      </c>
      <c r="H149" s="40" t="s">
        <v>92</v>
      </c>
      <c r="I149" s="41" t="s">
        <v>76</v>
      </c>
      <c r="J149" s="42"/>
    </row>
    <row r="150" spans="1:10" ht="17.25" thickBot="1">
      <c r="A150">
        <v>1</v>
      </c>
      <c r="B150">
        <v>1</v>
      </c>
      <c r="C150">
        <v>1</v>
      </c>
      <c r="D150" s="23" t="s">
        <v>912</v>
      </c>
      <c r="E150" s="38" t="s">
        <v>337</v>
      </c>
      <c r="F150" s="39" t="s">
        <v>437</v>
      </c>
      <c r="G150" s="39" t="s">
        <v>74</v>
      </c>
      <c r="H150" s="40" t="s">
        <v>92</v>
      </c>
      <c r="I150" s="41" t="s">
        <v>76</v>
      </c>
      <c r="J150" s="42"/>
    </row>
    <row r="151" spans="1:10" ht="17.25" thickBot="1">
      <c r="A151">
        <v>-1</v>
      </c>
      <c r="B151">
        <v>1</v>
      </c>
      <c r="C151">
        <v>1</v>
      </c>
      <c r="D151" s="23" t="s">
        <v>912</v>
      </c>
      <c r="E151" s="38" t="s">
        <v>338</v>
      </c>
      <c r="F151" s="39" t="s">
        <v>438</v>
      </c>
      <c r="G151" s="39" t="s">
        <v>81</v>
      </c>
      <c r="H151" s="40" t="s">
        <v>86</v>
      </c>
      <c r="I151" s="40" t="s">
        <v>87</v>
      </c>
      <c r="J151" s="42"/>
    </row>
    <row r="152" spans="1:10" ht="17.25" thickBot="1">
      <c r="A152">
        <v>1</v>
      </c>
      <c r="B152">
        <v>1</v>
      </c>
      <c r="C152">
        <v>1</v>
      </c>
      <c r="D152" s="23" t="s">
        <v>912</v>
      </c>
      <c r="E152" s="38" t="s">
        <v>339</v>
      </c>
      <c r="F152" s="39" t="s">
        <v>439</v>
      </c>
      <c r="G152" s="39" t="s">
        <v>81</v>
      </c>
      <c r="H152" s="40" t="s">
        <v>92</v>
      </c>
      <c r="I152" s="40" t="s">
        <v>93</v>
      </c>
      <c r="J152" s="42"/>
    </row>
    <row r="153" spans="1:10" ht="17.25" thickBot="1">
      <c r="A153">
        <v>1</v>
      </c>
      <c r="B153">
        <v>1</v>
      </c>
      <c r="C153">
        <v>1</v>
      </c>
      <c r="D153" s="23" t="s">
        <v>912</v>
      </c>
      <c r="E153" s="38" t="s">
        <v>340</v>
      </c>
      <c r="F153" s="39" t="s">
        <v>440</v>
      </c>
      <c r="G153" s="39" t="s">
        <v>81</v>
      </c>
      <c r="H153" s="40" t="s">
        <v>86</v>
      </c>
      <c r="I153" s="40" t="s">
        <v>161</v>
      </c>
      <c r="J153" s="42"/>
    </row>
    <row r="154" spans="1:10" ht="29.25" thickBot="1">
      <c r="A154">
        <v>-1</v>
      </c>
      <c r="C154">
        <v>-1</v>
      </c>
      <c r="E154" s="38" t="s">
        <v>341</v>
      </c>
      <c r="F154" s="39" t="s">
        <v>441</v>
      </c>
      <c r="G154" s="39" t="s">
        <v>74</v>
      </c>
      <c r="H154" s="40" t="s">
        <v>86</v>
      </c>
      <c r="I154" s="41" t="s">
        <v>76</v>
      </c>
      <c r="J154" s="42"/>
    </row>
    <row r="155" spans="1:10" ht="29.25" thickBot="1">
      <c r="A155">
        <v>-1</v>
      </c>
      <c r="C155">
        <v>-1</v>
      </c>
      <c r="E155" s="38" t="s">
        <v>342</v>
      </c>
      <c r="F155" s="39" t="s">
        <v>442</v>
      </c>
      <c r="G155" s="39" t="s">
        <v>74</v>
      </c>
      <c r="H155" s="40" t="s">
        <v>75</v>
      </c>
      <c r="I155" s="41" t="s">
        <v>76</v>
      </c>
      <c r="J155" s="42"/>
    </row>
    <row r="156" spans="1:10" ht="17.25" thickBot="1">
      <c r="A156">
        <v>1</v>
      </c>
      <c r="B156">
        <v>-1</v>
      </c>
      <c r="C156">
        <v>-1</v>
      </c>
      <c r="E156" s="38" t="s">
        <v>343</v>
      </c>
      <c r="F156" s="39" t="s">
        <v>443</v>
      </c>
      <c r="G156" s="39" t="s">
        <v>81</v>
      </c>
      <c r="H156" s="40" t="s">
        <v>92</v>
      </c>
      <c r="I156" s="40" t="s">
        <v>93</v>
      </c>
      <c r="J156" s="42"/>
    </row>
    <row r="157" spans="1:10" ht="17.25" thickBot="1">
      <c r="B157">
        <v>-1</v>
      </c>
      <c r="C157">
        <v>-1</v>
      </c>
      <c r="E157" s="38" t="s">
        <v>344</v>
      </c>
      <c r="F157" s="39" t="s">
        <v>444</v>
      </c>
      <c r="G157" s="39" t="s">
        <v>81</v>
      </c>
      <c r="H157" s="40" t="s">
        <v>92</v>
      </c>
      <c r="I157" s="40" t="s">
        <v>93</v>
      </c>
      <c r="J157" s="42"/>
    </row>
    <row r="158" spans="1:10" ht="17.25" thickBot="1">
      <c r="A158">
        <v>-1</v>
      </c>
      <c r="B158">
        <v>-1</v>
      </c>
      <c r="C158">
        <v>1</v>
      </c>
      <c r="D158" s="23"/>
      <c r="E158" s="38" t="s">
        <v>345</v>
      </c>
      <c r="F158" s="39" t="s">
        <v>445</v>
      </c>
      <c r="G158" s="39" t="s">
        <v>81</v>
      </c>
      <c r="H158" s="40" t="s">
        <v>92</v>
      </c>
      <c r="I158" s="40" t="s">
        <v>93</v>
      </c>
      <c r="J158" s="42"/>
    </row>
    <row r="159" spans="1:10" ht="17.25" thickBot="1">
      <c r="A159">
        <v>1</v>
      </c>
      <c r="C159">
        <v>-1</v>
      </c>
      <c r="E159" s="38" t="s">
        <v>346</v>
      </c>
      <c r="F159" s="39" t="s">
        <v>446</v>
      </c>
      <c r="G159" s="39" t="s">
        <v>74</v>
      </c>
      <c r="H159" s="40" t="s">
        <v>96</v>
      </c>
      <c r="I159" s="41" t="s">
        <v>76</v>
      </c>
      <c r="J159" s="42"/>
    </row>
    <row r="160" spans="1:10" ht="29.25" thickBot="1">
      <c r="A160">
        <v>1</v>
      </c>
      <c r="B160">
        <v>-1</v>
      </c>
      <c r="C160">
        <v>-1</v>
      </c>
      <c r="E160" s="38" t="s">
        <v>347</v>
      </c>
      <c r="F160" s="39" t="s">
        <v>447</v>
      </c>
      <c r="G160" s="39" t="s">
        <v>74</v>
      </c>
      <c r="H160" s="40" t="s">
        <v>92</v>
      </c>
      <c r="I160" s="41" t="s">
        <v>76</v>
      </c>
      <c r="J160" s="42"/>
    </row>
    <row r="161" spans="1:10" ht="17.25" thickBot="1">
      <c r="C161">
        <v>-1</v>
      </c>
      <c r="E161" s="38" t="s">
        <v>348</v>
      </c>
      <c r="F161" s="39" t="s">
        <v>448</v>
      </c>
      <c r="G161" s="39" t="s">
        <v>81</v>
      </c>
      <c r="H161" s="40" t="s">
        <v>86</v>
      </c>
      <c r="I161" s="40" t="s">
        <v>161</v>
      </c>
      <c r="J161" s="42"/>
    </row>
    <row r="162" spans="1:10" ht="17.25" thickBot="1">
      <c r="A162">
        <v>1</v>
      </c>
      <c r="B162">
        <v>1</v>
      </c>
      <c r="C162">
        <v>1</v>
      </c>
      <c r="D162" s="23" t="s">
        <v>912</v>
      </c>
      <c r="E162" s="38" t="s">
        <v>349</v>
      </c>
      <c r="F162" s="39" t="s">
        <v>449</v>
      </c>
      <c r="G162" s="39" t="s">
        <v>81</v>
      </c>
      <c r="H162" s="40" t="s">
        <v>82</v>
      </c>
      <c r="I162" s="40" t="s">
        <v>83</v>
      </c>
      <c r="J162" s="42"/>
    </row>
    <row r="163" spans="1:10" ht="17.25" thickBot="1">
      <c r="A163">
        <v>1</v>
      </c>
      <c r="C163">
        <v>-1</v>
      </c>
      <c r="E163" s="38" t="s">
        <v>350</v>
      </c>
      <c r="F163" s="39" t="s">
        <v>450</v>
      </c>
      <c r="G163" s="39" t="s">
        <v>81</v>
      </c>
      <c r="H163" s="40" t="s">
        <v>92</v>
      </c>
      <c r="I163" s="40" t="s">
        <v>93</v>
      </c>
      <c r="J163" s="42"/>
    </row>
    <row r="164" spans="1:10" ht="29.25" thickBot="1">
      <c r="A164">
        <v>1</v>
      </c>
      <c r="B164">
        <v>1</v>
      </c>
      <c r="C164">
        <v>1</v>
      </c>
      <c r="D164" s="23" t="s">
        <v>912</v>
      </c>
      <c r="E164" s="38" t="s">
        <v>351</v>
      </c>
      <c r="F164" s="39" t="s">
        <v>451</v>
      </c>
      <c r="G164" s="39" t="s">
        <v>74</v>
      </c>
      <c r="H164" s="40" t="s">
        <v>92</v>
      </c>
      <c r="I164" s="41" t="s">
        <v>76</v>
      </c>
      <c r="J164" s="42"/>
    </row>
    <row r="165" spans="1:10" ht="17.25" thickBot="1">
      <c r="B165">
        <v>-1</v>
      </c>
      <c r="C165">
        <v>-1</v>
      </c>
      <c r="E165" s="38" t="s">
        <v>352</v>
      </c>
      <c r="F165" s="39" t="s">
        <v>452</v>
      </c>
      <c r="G165" s="39" t="s">
        <v>74</v>
      </c>
      <c r="H165" s="40" t="s">
        <v>75</v>
      </c>
      <c r="I165" s="41" t="s">
        <v>76</v>
      </c>
      <c r="J165" s="42"/>
    </row>
    <row r="166" spans="1:10" ht="17.25" thickBot="1">
      <c r="B166">
        <v>-1</v>
      </c>
      <c r="C166">
        <v>-1</v>
      </c>
      <c r="E166" s="38" t="s">
        <v>353</v>
      </c>
      <c r="F166" s="39" t="s">
        <v>453</v>
      </c>
      <c r="G166" s="39" t="s">
        <v>81</v>
      </c>
      <c r="H166" s="40" t="s">
        <v>92</v>
      </c>
      <c r="I166" s="40" t="s">
        <v>93</v>
      </c>
      <c r="J166" s="42"/>
    </row>
    <row r="167" spans="1:10" ht="17.25" thickBot="1">
      <c r="B167">
        <v>-1</v>
      </c>
      <c r="C167">
        <v>-1</v>
      </c>
      <c r="E167" s="38" t="s">
        <v>354</v>
      </c>
      <c r="F167" s="39" t="s">
        <v>454</v>
      </c>
      <c r="G167" s="39" t="s">
        <v>74</v>
      </c>
      <c r="H167" s="40" t="s">
        <v>82</v>
      </c>
      <c r="I167" s="41" t="s">
        <v>76</v>
      </c>
      <c r="J167" s="42"/>
    </row>
    <row r="168" spans="1:10" ht="19.5" customHeight="1" thickBot="1">
      <c r="A168">
        <v>1</v>
      </c>
      <c r="B168">
        <v>1</v>
      </c>
      <c r="C168">
        <v>-1</v>
      </c>
      <c r="E168" s="38" t="s">
        <v>355</v>
      </c>
      <c r="F168" s="39" t="s">
        <v>455</v>
      </c>
      <c r="G168" s="39" t="s">
        <v>81</v>
      </c>
      <c r="H168" s="40" t="s">
        <v>96</v>
      </c>
      <c r="I168" s="40" t="s">
        <v>127</v>
      </c>
      <c r="J168" s="42"/>
    </row>
    <row r="169" spans="1:10" ht="17.25" thickBot="1">
      <c r="A169">
        <v>1</v>
      </c>
      <c r="B169">
        <v>-1</v>
      </c>
      <c r="C169">
        <v>-1</v>
      </c>
      <c r="E169" s="38" t="s">
        <v>356</v>
      </c>
      <c r="F169" s="39" t="s">
        <v>456</v>
      </c>
      <c r="G169" s="39" t="s">
        <v>81</v>
      </c>
      <c r="H169" s="40" t="s">
        <v>82</v>
      </c>
      <c r="I169" s="40" t="s">
        <v>83</v>
      </c>
      <c r="J169" s="42"/>
    </row>
    <row r="170" spans="1:10" ht="17.25" thickBot="1">
      <c r="A170">
        <v>1</v>
      </c>
      <c r="B170">
        <v>1</v>
      </c>
      <c r="C170">
        <v>-1</v>
      </c>
      <c r="E170" s="38" t="s">
        <v>357</v>
      </c>
      <c r="F170" s="39" t="s">
        <v>457</v>
      </c>
      <c r="G170" s="39" t="s">
        <v>81</v>
      </c>
      <c r="H170" s="40" t="s">
        <v>86</v>
      </c>
      <c r="I170" s="40" t="s">
        <v>120</v>
      </c>
      <c r="J170" s="42"/>
    </row>
    <row r="171" spans="1:10" ht="17.25" thickBot="1">
      <c r="A171">
        <v>1</v>
      </c>
      <c r="B171">
        <v>1</v>
      </c>
      <c r="C171">
        <v>1</v>
      </c>
      <c r="D171" s="23" t="s">
        <v>912</v>
      </c>
      <c r="E171" s="38" t="s">
        <v>358</v>
      </c>
      <c r="F171" s="39" t="s">
        <v>458</v>
      </c>
      <c r="G171" s="39" t="s">
        <v>81</v>
      </c>
      <c r="H171" s="40" t="s">
        <v>92</v>
      </c>
      <c r="I171" s="40" t="s">
        <v>93</v>
      </c>
      <c r="J171" s="42"/>
    </row>
    <row r="172" spans="1:10" ht="29.25" thickBot="1">
      <c r="A172">
        <v>-1</v>
      </c>
      <c r="C172">
        <v>-1</v>
      </c>
      <c r="E172" s="38" t="s">
        <v>359</v>
      </c>
      <c r="F172" s="39" t="s">
        <v>459</v>
      </c>
      <c r="G172" s="39" t="s">
        <v>74</v>
      </c>
      <c r="H172" s="40" t="s">
        <v>96</v>
      </c>
      <c r="I172" s="41" t="s">
        <v>76</v>
      </c>
      <c r="J172" s="42"/>
    </row>
    <row r="173" spans="1:10" ht="17.25" thickBot="1">
      <c r="A173">
        <v>1</v>
      </c>
      <c r="B173">
        <v>-1</v>
      </c>
      <c r="C173">
        <v>1</v>
      </c>
      <c r="E173" s="38" t="s">
        <v>360</v>
      </c>
      <c r="F173" s="39" t="s">
        <v>460</v>
      </c>
      <c r="G173" s="39" t="s">
        <v>81</v>
      </c>
      <c r="H173" s="40" t="s">
        <v>92</v>
      </c>
      <c r="I173" s="40" t="s">
        <v>93</v>
      </c>
      <c r="J173" s="42"/>
    </row>
    <row r="174" spans="1:10" ht="17.25" thickBot="1">
      <c r="A174">
        <v>1</v>
      </c>
      <c r="B174">
        <v>1</v>
      </c>
      <c r="C174">
        <v>1</v>
      </c>
      <c r="D174" s="23" t="s">
        <v>912</v>
      </c>
      <c r="E174" s="38" t="s">
        <v>361</v>
      </c>
      <c r="F174" s="39" t="s">
        <v>461</v>
      </c>
      <c r="G174" s="39" t="s">
        <v>74</v>
      </c>
      <c r="H174" s="40" t="s">
        <v>96</v>
      </c>
      <c r="I174" s="41" t="s">
        <v>76</v>
      </c>
      <c r="J174" s="42"/>
    </row>
    <row r="175" spans="1:10" ht="29.25" thickBot="1">
      <c r="A175">
        <v>1</v>
      </c>
      <c r="B175">
        <v>1</v>
      </c>
      <c r="C175">
        <v>1</v>
      </c>
      <c r="D175" s="23" t="s">
        <v>912</v>
      </c>
      <c r="E175" s="38" t="s">
        <v>362</v>
      </c>
      <c r="F175" s="39" t="s">
        <v>462</v>
      </c>
      <c r="G175" s="39" t="s">
        <v>81</v>
      </c>
      <c r="H175" s="40" t="s">
        <v>86</v>
      </c>
      <c r="I175" s="40" t="s">
        <v>87</v>
      </c>
      <c r="J175" s="42"/>
    </row>
    <row r="176" spans="1:10" ht="17.25" thickBot="1">
      <c r="C176">
        <v>-1</v>
      </c>
      <c r="E176" s="38" t="s">
        <v>363</v>
      </c>
      <c r="F176" s="39" t="s">
        <v>463</v>
      </c>
      <c r="G176" s="39" t="s">
        <v>74</v>
      </c>
      <c r="H176" s="40" t="s">
        <v>75</v>
      </c>
      <c r="I176" s="41" t="s">
        <v>76</v>
      </c>
      <c r="J176" s="42"/>
    </row>
    <row r="177" spans="1:10" ht="17.25" thickBot="1">
      <c r="A177">
        <v>1</v>
      </c>
      <c r="B177">
        <v>1</v>
      </c>
      <c r="C177">
        <v>1</v>
      </c>
      <c r="D177" s="23" t="s">
        <v>912</v>
      </c>
      <c r="E177" s="38" t="s">
        <v>364</v>
      </c>
      <c r="F177" s="39" t="s">
        <v>464</v>
      </c>
      <c r="G177" s="39" t="s">
        <v>81</v>
      </c>
      <c r="H177" s="40" t="s">
        <v>86</v>
      </c>
      <c r="I177" s="40" t="s">
        <v>161</v>
      </c>
      <c r="J177" s="42"/>
    </row>
    <row r="178" spans="1:10" ht="17.25" thickBot="1">
      <c r="B178">
        <v>-1</v>
      </c>
      <c r="C178">
        <v>-1</v>
      </c>
      <c r="E178" s="38" t="s">
        <v>365</v>
      </c>
      <c r="F178" s="39" t="s">
        <v>465</v>
      </c>
      <c r="G178" s="39" t="s">
        <v>74</v>
      </c>
      <c r="H178" s="40" t="s">
        <v>82</v>
      </c>
      <c r="I178" s="41" t="s">
        <v>76</v>
      </c>
      <c r="J178" s="42"/>
    </row>
    <row r="179" spans="1:10" ht="17.25" thickBot="1">
      <c r="B179">
        <v>-1</v>
      </c>
      <c r="C179">
        <v>-1</v>
      </c>
      <c r="E179" s="38" t="s">
        <v>366</v>
      </c>
      <c r="F179" s="39" t="s">
        <v>466</v>
      </c>
      <c r="G179" s="39" t="s">
        <v>81</v>
      </c>
      <c r="H179" s="40" t="s">
        <v>82</v>
      </c>
      <c r="I179" s="40" t="s">
        <v>83</v>
      </c>
      <c r="J179" s="42"/>
    </row>
    <row r="180" spans="1:10" ht="17.25" thickBot="1">
      <c r="A180">
        <v>1</v>
      </c>
      <c r="B180">
        <v>-1</v>
      </c>
      <c r="C180">
        <v>-1</v>
      </c>
      <c r="E180" s="38" t="s">
        <v>367</v>
      </c>
      <c r="F180" s="39" t="s">
        <v>467</v>
      </c>
      <c r="G180" s="39" t="s">
        <v>81</v>
      </c>
      <c r="H180" s="40" t="s">
        <v>86</v>
      </c>
      <c r="I180" s="40" t="s">
        <v>100</v>
      </c>
      <c r="J180" s="42"/>
    </row>
    <row r="181" spans="1:10" ht="21" customHeight="1" thickBot="1">
      <c r="B181">
        <v>-1</v>
      </c>
      <c r="C181">
        <v>-1</v>
      </c>
      <c r="E181" s="38" t="s">
        <v>368</v>
      </c>
      <c r="F181" s="39" t="s">
        <v>468</v>
      </c>
      <c r="G181" s="39" t="s">
        <v>81</v>
      </c>
      <c r="H181" s="40" t="s">
        <v>86</v>
      </c>
      <c r="I181" s="40" t="s">
        <v>87</v>
      </c>
      <c r="J181" s="42"/>
    </row>
    <row r="182" spans="1:10" ht="17.25" thickBot="1">
      <c r="B182">
        <v>-1</v>
      </c>
      <c r="C182">
        <v>-1</v>
      </c>
      <c r="E182" s="38" t="s">
        <v>369</v>
      </c>
      <c r="F182" s="39" t="s">
        <v>469</v>
      </c>
      <c r="G182" s="39" t="s">
        <v>74</v>
      </c>
      <c r="H182" s="40" t="s">
        <v>86</v>
      </c>
      <c r="I182" s="41" t="s">
        <v>76</v>
      </c>
      <c r="J182" s="42"/>
    </row>
    <row r="183" spans="1:10" ht="17.25" thickBot="1">
      <c r="B183">
        <v>-1</v>
      </c>
      <c r="C183">
        <v>-1</v>
      </c>
      <c r="E183" s="38" t="s">
        <v>370</v>
      </c>
      <c r="F183" s="39" t="s">
        <v>470</v>
      </c>
      <c r="G183" s="39" t="s">
        <v>81</v>
      </c>
      <c r="H183" s="40" t="s">
        <v>86</v>
      </c>
      <c r="I183" s="40" t="s">
        <v>87</v>
      </c>
      <c r="J183" s="42"/>
    </row>
    <row r="184" spans="1:10" ht="17.25" thickBot="1">
      <c r="A184">
        <v>-1</v>
      </c>
      <c r="C184">
        <v>-1</v>
      </c>
      <c r="E184" s="38" t="s">
        <v>371</v>
      </c>
      <c r="F184" s="39" t="s">
        <v>471</v>
      </c>
      <c r="G184" s="39" t="s">
        <v>81</v>
      </c>
      <c r="H184" s="40" t="s">
        <v>96</v>
      </c>
      <c r="I184" s="40" t="s">
        <v>127</v>
      </c>
      <c r="J184" s="42"/>
    </row>
    <row r="185" spans="1:10" ht="29.25" thickBot="1">
      <c r="A185">
        <v>-1</v>
      </c>
      <c r="C185">
        <v>-1</v>
      </c>
      <c r="E185" s="38" t="s">
        <v>372</v>
      </c>
      <c r="F185" s="39" t="s">
        <v>472</v>
      </c>
      <c r="G185" s="39" t="s">
        <v>74</v>
      </c>
      <c r="H185" s="40" t="s">
        <v>86</v>
      </c>
      <c r="I185" s="41" t="s">
        <v>76</v>
      </c>
      <c r="J185" s="42"/>
    </row>
    <row r="186" spans="1:10" ht="20.25" customHeight="1" thickBot="1">
      <c r="A186">
        <v>1</v>
      </c>
      <c r="B186">
        <v>1</v>
      </c>
      <c r="C186">
        <v>1</v>
      </c>
      <c r="D186" s="23" t="s">
        <v>912</v>
      </c>
      <c r="E186" s="38" t="s">
        <v>373</v>
      </c>
      <c r="F186" s="39" t="s">
        <v>473</v>
      </c>
      <c r="G186" s="39" t="s">
        <v>74</v>
      </c>
      <c r="H186" s="40" t="s">
        <v>86</v>
      </c>
      <c r="I186" s="41" t="s">
        <v>76</v>
      </c>
      <c r="J186" s="42"/>
    </row>
    <row r="187" spans="1:10" ht="20.25" customHeight="1" thickBot="1">
      <c r="C187">
        <v>-1</v>
      </c>
      <c r="E187" s="38" t="s">
        <v>374</v>
      </c>
      <c r="F187" s="39" t="s">
        <v>474</v>
      </c>
      <c r="G187" s="39" t="s">
        <v>74</v>
      </c>
      <c r="H187" s="40" t="s">
        <v>86</v>
      </c>
      <c r="I187" s="41" t="s">
        <v>76</v>
      </c>
      <c r="J187" s="42"/>
    </row>
    <row r="188" spans="1:10" ht="17.25" thickBot="1">
      <c r="B188">
        <v>-1</v>
      </c>
      <c r="C188">
        <v>-1</v>
      </c>
      <c r="E188" s="38" t="s">
        <v>375</v>
      </c>
      <c r="F188" s="39" t="s">
        <v>475</v>
      </c>
      <c r="G188" s="39" t="s">
        <v>81</v>
      </c>
      <c r="H188" s="40" t="s">
        <v>82</v>
      </c>
      <c r="I188" s="40" t="s">
        <v>83</v>
      </c>
      <c r="J188" s="42"/>
    </row>
    <row r="189" spans="1:10" ht="19.5" customHeight="1" thickBot="1">
      <c r="A189">
        <v>1</v>
      </c>
      <c r="B189">
        <v>-1</v>
      </c>
      <c r="C189">
        <v>-1</v>
      </c>
      <c r="E189" s="38" t="s">
        <v>376</v>
      </c>
      <c r="F189" s="39" t="s">
        <v>476</v>
      </c>
      <c r="G189" s="39" t="s">
        <v>81</v>
      </c>
      <c r="H189" s="40" t="s">
        <v>82</v>
      </c>
      <c r="I189" s="40" t="s">
        <v>83</v>
      </c>
      <c r="J189" s="42"/>
    </row>
    <row r="190" spans="1:10" ht="17.25" thickBot="1">
      <c r="A190">
        <v>1</v>
      </c>
      <c r="B190">
        <v>1</v>
      </c>
      <c r="C190">
        <v>-1</v>
      </c>
      <c r="E190" s="38" t="s">
        <v>377</v>
      </c>
      <c r="F190" s="39" t="s">
        <v>477</v>
      </c>
      <c r="G190" s="39" t="s">
        <v>74</v>
      </c>
      <c r="H190" s="40" t="s">
        <v>86</v>
      </c>
      <c r="I190" s="41" t="s">
        <v>76</v>
      </c>
      <c r="J190" s="42"/>
    </row>
    <row r="191" spans="1:10" ht="17.25" thickBot="1">
      <c r="A191">
        <v>1</v>
      </c>
      <c r="B191">
        <v>1</v>
      </c>
      <c r="C191">
        <v>1</v>
      </c>
      <c r="D191" s="23" t="s">
        <v>912</v>
      </c>
      <c r="E191" s="38" t="s">
        <v>378</v>
      </c>
      <c r="F191" s="39" t="s">
        <v>478</v>
      </c>
      <c r="G191" s="39" t="s">
        <v>74</v>
      </c>
      <c r="H191" s="40" t="s">
        <v>75</v>
      </c>
      <c r="I191" s="41" t="s">
        <v>76</v>
      </c>
      <c r="J191" s="42"/>
    </row>
    <row r="192" spans="1:10" ht="17.25" thickBot="1">
      <c r="A192">
        <v>-1</v>
      </c>
      <c r="C192">
        <v>-1</v>
      </c>
      <c r="E192" s="38" t="s">
        <v>379</v>
      </c>
      <c r="F192" s="39" t="s">
        <v>479</v>
      </c>
      <c r="G192" s="39" t="s">
        <v>81</v>
      </c>
      <c r="H192" s="40" t="s">
        <v>86</v>
      </c>
      <c r="I192" s="40" t="s">
        <v>87</v>
      </c>
      <c r="J192" s="42"/>
    </row>
    <row r="193" spans="1:10" ht="17.25" thickBot="1">
      <c r="C193">
        <v>-1</v>
      </c>
      <c r="E193" s="38" t="s">
        <v>380</v>
      </c>
      <c r="F193" s="39" t="s">
        <v>480</v>
      </c>
      <c r="G193" s="39" t="s">
        <v>81</v>
      </c>
      <c r="H193" s="40" t="s">
        <v>96</v>
      </c>
      <c r="I193" s="40" t="s">
        <v>105</v>
      </c>
      <c r="J193" s="42"/>
    </row>
    <row r="194" spans="1:10" ht="17.25" thickBot="1">
      <c r="A194">
        <v>-1</v>
      </c>
      <c r="C194">
        <v>-1</v>
      </c>
      <c r="E194" s="38" t="s">
        <v>381</v>
      </c>
      <c r="F194" s="39" t="s">
        <v>481</v>
      </c>
      <c r="G194" s="39" t="s">
        <v>81</v>
      </c>
      <c r="H194" s="40" t="s">
        <v>96</v>
      </c>
      <c r="I194" s="40" t="s">
        <v>105</v>
      </c>
      <c r="J194" s="42"/>
    </row>
    <row r="195" spans="1:10" ht="17.25" thickBot="1">
      <c r="A195">
        <v>-1</v>
      </c>
      <c r="C195">
        <v>-1</v>
      </c>
      <c r="E195" s="38" t="s">
        <v>382</v>
      </c>
      <c r="F195" s="39" t="s">
        <v>482</v>
      </c>
      <c r="G195" s="39" t="s">
        <v>74</v>
      </c>
      <c r="H195" s="40" t="s">
        <v>86</v>
      </c>
      <c r="I195" s="41" t="s">
        <v>76</v>
      </c>
      <c r="J195" s="42"/>
    </row>
    <row r="196" spans="1:10" ht="17.25" thickBot="1">
      <c r="A196">
        <v>1</v>
      </c>
      <c r="B196">
        <v>1</v>
      </c>
      <c r="C196">
        <v>1</v>
      </c>
      <c r="D196" s="23" t="s">
        <v>912</v>
      </c>
      <c r="E196" s="38" t="s">
        <v>383</v>
      </c>
      <c r="F196" s="39" t="s">
        <v>483</v>
      </c>
      <c r="G196" s="39" t="s">
        <v>74</v>
      </c>
      <c r="H196" s="40" t="s">
        <v>86</v>
      </c>
      <c r="I196" s="41" t="s">
        <v>76</v>
      </c>
      <c r="J196" s="42"/>
    </row>
    <row r="197" spans="1:10" ht="17.25" thickBot="1">
      <c r="A197">
        <v>-1</v>
      </c>
      <c r="C197">
        <v>-1</v>
      </c>
      <c r="E197" s="38" t="s">
        <v>384</v>
      </c>
      <c r="F197" s="39" t="s">
        <v>484</v>
      </c>
      <c r="G197" s="39" t="s">
        <v>81</v>
      </c>
      <c r="H197" s="40" t="s">
        <v>86</v>
      </c>
      <c r="I197" s="40" t="s">
        <v>161</v>
      </c>
      <c r="J197" s="42"/>
    </row>
    <row r="198" spans="1:10" ht="17.25" thickBot="1">
      <c r="A198">
        <v>1</v>
      </c>
      <c r="C198">
        <v>1</v>
      </c>
      <c r="E198" s="38" t="s">
        <v>385</v>
      </c>
      <c r="F198" s="39" t="s">
        <v>485</v>
      </c>
      <c r="G198" s="39" t="s">
        <v>81</v>
      </c>
      <c r="H198" s="40" t="s">
        <v>86</v>
      </c>
      <c r="I198" s="40" t="s">
        <v>100</v>
      </c>
      <c r="J198" s="42"/>
    </row>
    <row r="199" spans="1:10" ht="20.25" customHeight="1" thickBot="1">
      <c r="C199">
        <v>-1</v>
      </c>
      <c r="E199" s="38" t="s">
        <v>386</v>
      </c>
      <c r="F199" s="39" t="s">
        <v>486</v>
      </c>
      <c r="G199" s="39" t="s">
        <v>81</v>
      </c>
      <c r="H199" s="40" t="s">
        <v>86</v>
      </c>
      <c r="I199" s="40" t="s">
        <v>144</v>
      </c>
      <c r="J199" s="42"/>
    </row>
    <row r="200" spans="1:10" ht="17.25" thickBot="1">
      <c r="A200">
        <v>1</v>
      </c>
      <c r="B200">
        <v>-1</v>
      </c>
      <c r="C200">
        <v>-1</v>
      </c>
      <c r="E200" s="38" t="s">
        <v>387</v>
      </c>
      <c r="F200" s="39" t="s">
        <v>487</v>
      </c>
      <c r="G200" s="39" t="s">
        <v>81</v>
      </c>
      <c r="H200" s="40" t="s">
        <v>82</v>
      </c>
      <c r="I200" s="40" t="s">
        <v>83</v>
      </c>
      <c r="J200" s="42"/>
    </row>
    <row r="201" spans="1:10" ht="17.25" thickBot="1">
      <c r="A201">
        <v>-1</v>
      </c>
      <c r="B201">
        <v>1</v>
      </c>
      <c r="C201">
        <v>1</v>
      </c>
      <c r="E201" s="38" t="s">
        <v>388</v>
      </c>
      <c r="F201" s="39" t="s">
        <v>488</v>
      </c>
      <c r="G201" s="39" t="s">
        <v>81</v>
      </c>
      <c r="H201" s="40" t="s">
        <v>82</v>
      </c>
      <c r="I201" s="40" t="s">
        <v>83</v>
      </c>
      <c r="J201" s="42"/>
    </row>
    <row r="202" spans="1:10" ht="17.25" thickBot="1">
      <c r="B202">
        <v>-1</v>
      </c>
      <c r="C202">
        <v>-1</v>
      </c>
      <c r="E202" s="38" t="s">
        <v>389</v>
      </c>
      <c r="F202" s="39" t="s">
        <v>489</v>
      </c>
      <c r="G202" s="39" t="s">
        <v>81</v>
      </c>
      <c r="H202" s="40" t="s">
        <v>86</v>
      </c>
      <c r="I202" s="40" t="s">
        <v>120</v>
      </c>
      <c r="J202" s="42"/>
    </row>
    <row r="203" spans="1:10" ht="17.25" thickBot="1">
      <c r="A203">
        <v>1</v>
      </c>
      <c r="C203">
        <v>-1</v>
      </c>
      <c r="E203" s="38" t="s">
        <v>390</v>
      </c>
      <c r="F203" s="39" t="s">
        <v>490</v>
      </c>
      <c r="G203" s="39" t="s">
        <v>81</v>
      </c>
      <c r="H203" s="40" t="s">
        <v>86</v>
      </c>
      <c r="I203" s="40" t="s">
        <v>120</v>
      </c>
      <c r="J203" s="42"/>
    </row>
    <row r="204" spans="1:10" ht="17.25" thickBot="1">
      <c r="A204">
        <v>1</v>
      </c>
      <c r="C204">
        <v>-1</v>
      </c>
      <c r="E204" s="38" t="s">
        <v>391</v>
      </c>
      <c r="F204" s="39" t="s">
        <v>491</v>
      </c>
      <c r="G204" s="39" t="s">
        <v>81</v>
      </c>
      <c r="H204" s="40" t="s">
        <v>86</v>
      </c>
      <c r="I204" s="40" t="s">
        <v>161</v>
      </c>
      <c r="J204" s="42"/>
    </row>
    <row r="205" spans="1:10">
      <c r="E205" s="47"/>
    </row>
    <row r="206" spans="1:10" ht="17.25" thickBot="1">
      <c r="E206" s="35" t="s">
        <v>66</v>
      </c>
      <c r="F206" s="36" t="s">
        <v>67</v>
      </c>
      <c r="G206" s="36" t="s">
        <v>68</v>
      </c>
      <c r="H206" s="36" t="s">
        <v>69</v>
      </c>
      <c r="I206" s="36" t="s">
        <v>70</v>
      </c>
      <c r="J206" s="37" t="s">
        <v>71</v>
      </c>
    </row>
    <row r="207" spans="1:10" ht="17.25" thickBot="1">
      <c r="C207">
        <v>-1</v>
      </c>
      <c r="E207" s="38" t="s">
        <v>492</v>
      </c>
      <c r="F207" s="39" t="s">
        <v>493</v>
      </c>
      <c r="G207" s="39" t="s">
        <v>81</v>
      </c>
      <c r="H207" s="40" t="s">
        <v>82</v>
      </c>
      <c r="I207" s="40" t="s">
        <v>83</v>
      </c>
      <c r="J207" s="42"/>
    </row>
    <row r="208" spans="1:10" ht="17.25" thickBot="1">
      <c r="C208">
        <v>-1</v>
      </c>
      <c r="E208" s="38" t="s">
        <v>494</v>
      </c>
      <c r="F208" s="39" t="s">
        <v>495</v>
      </c>
      <c r="G208" s="39" t="s">
        <v>81</v>
      </c>
      <c r="H208" s="40" t="s">
        <v>86</v>
      </c>
      <c r="I208" s="40" t="s">
        <v>144</v>
      </c>
      <c r="J208" s="42"/>
    </row>
    <row r="209" spans="1:10" ht="17.25" thickBot="1">
      <c r="A209">
        <v>1</v>
      </c>
      <c r="B209">
        <v>1</v>
      </c>
      <c r="C209">
        <v>1</v>
      </c>
      <c r="D209" s="23" t="s">
        <v>912</v>
      </c>
      <c r="E209" s="38" t="s">
        <v>496</v>
      </c>
      <c r="F209" s="39" t="s">
        <v>497</v>
      </c>
      <c r="G209" s="39" t="s">
        <v>74</v>
      </c>
      <c r="H209" s="40" t="s">
        <v>86</v>
      </c>
      <c r="I209" s="41" t="s">
        <v>76</v>
      </c>
      <c r="J209" s="42"/>
    </row>
    <row r="210" spans="1:10" ht="18.75" customHeight="1" thickBot="1">
      <c r="C210">
        <v>-1</v>
      </c>
      <c r="E210" s="38" t="s">
        <v>498</v>
      </c>
      <c r="F210" s="39" t="s">
        <v>499</v>
      </c>
      <c r="G210" s="39" t="s">
        <v>81</v>
      </c>
      <c r="H210" s="40" t="s">
        <v>86</v>
      </c>
      <c r="I210" s="40" t="s">
        <v>120</v>
      </c>
      <c r="J210" s="42"/>
    </row>
    <row r="211" spans="1:10" ht="17.25" thickBot="1">
      <c r="C211">
        <v>-1</v>
      </c>
      <c r="E211" s="38" t="s">
        <v>500</v>
      </c>
      <c r="F211" s="39" t="s">
        <v>501</v>
      </c>
      <c r="G211" s="39" t="s">
        <v>81</v>
      </c>
      <c r="H211" s="40" t="s">
        <v>86</v>
      </c>
      <c r="I211" s="40" t="s">
        <v>120</v>
      </c>
      <c r="J211" s="42"/>
    </row>
    <row r="212" spans="1:10" ht="17.25" thickBot="1">
      <c r="A212">
        <v>-1</v>
      </c>
      <c r="B212">
        <v>1</v>
      </c>
      <c r="C212">
        <v>1</v>
      </c>
      <c r="D212" s="23" t="s">
        <v>912</v>
      </c>
      <c r="E212" s="38" t="s">
        <v>502</v>
      </c>
      <c r="F212" s="39" t="s">
        <v>503</v>
      </c>
      <c r="G212" s="39" t="s">
        <v>81</v>
      </c>
      <c r="H212" s="40" t="s">
        <v>86</v>
      </c>
      <c r="I212" s="40" t="s">
        <v>161</v>
      </c>
      <c r="J212" s="42"/>
    </row>
    <row r="213" spans="1:10" ht="17.25" thickBot="1">
      <c r="A213">
        <v>1</v>
      </c>
      <c r="B213">
        <v>1</v>
      </c>
      <c r="C213">
        <v>1</v>
      </c>
      <c r="D213" s="23" t="s">
        <v>912</v>
      </c>
      <c r="E213" s="38" t="s">
        <v>504</v>
      </c>
      <c r="F213" s="39" t="s">
        <v>505</v>
      </c>
      <c r="G213" s="39" t="s">
        <v>81</v>
      </c>
      <c r="H213" s="40" t="s">
        <v>86</v>
      </c>
      <c r="I213" s="40" t="s">
        <v>100</v>
      </c>
      <c r="J213" s="42"/>
    </row>
    <row r="214" spans="1:10" ht="17.25" thickBot="1">
      <c r="C214">
        <v>-1</v>
      </c>
      <c r="E214" s="38" t="s">
        <v>506</v>
      </c>
      <c r="F214" s="39" t="s">
        <v>507</v>
      </c>
      <c r="G214" s="39" t="s">
        <v>81</v>
      </c>
      <c r="H214" s="40" t="s">
        <v>86</v>
      </c>
      <c r="I214" s="40" t="s">
        <v>120</v>
      </c>
      <c r="J214" s="42"/>
    </row>
    <row r="215" spans="1:10" ht="17.25" thickBot="1">
      <c r="A215">
        <v>1</v>
      </c>
      <c r="B215">
        <v>1</v>
      </c>
      <c r="C215">
        <v>1</v>
      </c>
      <c r="D215" s="23" t="s">
        <v>912</v>
      </c>
      <c r="E215" s="38" t="s">
        <v>508</v>
      </c>
      <c r="F215" s="39" t="s">
        <v>509</v>
      </c>
      <c r="G215" s="39" t="s">
        <v>81</v>
      </c>
      <c r="H215" s="40" t="s">
        <v>86</v>
      </c>
      <c r="I215" s="40" t="s">
        <v>161</v>
      </c>
      <c r="J215" s="42"/>
    </row>
    <row r="216" spans="1:10" ht="17.25" thickBot="1">
      <c r="C216">
        <v>-1</v>
      </c>
      <c r="E216" s="38" t="s">
        <v>510</v>
      </c>
      <c r="F216" s="39" t="s">
        <v>511</v>
      </c>
      <c r="G216" s="39" t="s">
        <v>81</v>
      </c>
      <c r="H216" s="40" t="s">
        <v>86</v>
      </c>
      <c r="I216" s="40" t="s">
        <v>87</v>
      </c>
      <c r="J216" s="42"/>
    </row>
    <row r="217" spans="1:10" ht="17.25" thickBot="1">
      <c r="C217">
        <v>-1</v>
      </c>
      <c r="E217" s="38" t="s">
        <v>512</v>
      </c>
      <c r="F217" s="39" t="s">
        <v>513</v>
      </c>
      <c r="G217" s="39" t="s">
        <v>74</v>
      </c>
      <c r="H217" s="40" t="s">
        <v>75</v>
      </c>
      <c r="I217" s="41" t="s">
        <v>76</v>
      </c>
      <c r="J217" s="42"/>
    </row>
    <row r="218" spans="1:10" ht="17.25" thickBot="1">
      <c r="A218">
        <v>1</v>
      </c>
      <c r="B218">
        <v>-1</v>
      </c>
      <c r="C218">
        <v>-1</v>
      </c>
      <c r="E218" s="38" t="s">
        <v>514</v>
      </c>
      <c r="F218" s="39" t="s">
        <v>515</v>
      </c>
      <c r="G218" s="39" t="s">
        <v>81</v>
      </c>
      <c r="H218" s="40" t="s">
        <v>92</v>
      </c>
      <c r="I218" s="40" t="s">
        <v>93</v>
      </c>
      <c r="J218" s="42"/>
    </row>
    <row r="219" spans="1:10" ht="17.25" thickBot="1">
      <c r="C219">
        <v>-1</v>
      </c>
      <c r="E219" s="38" t="s">
        <v>516</v>
      </c>
      <c r="F219" s="39" t="s">
        <v>517</v>
      </c>
      <c r="G219" s="39" t="s">
        <v>81</v>
      </c>
      <c r="H219" s="40" t="s">
        <v>86</v>
      </c>
      <c r="I219" s="40" t="s">
        <v>161</v>
      </c>
      <c r="J219" s="42"/>
    </row>
    <row r="220" spans="1:10" ht="17.25" thickBot="1">
      <c r="A220">
        <v>1</v>
      </c>
      <c r="B220">
        <v>1</v>
      </c>
      <c r="C220">
        <v>1</v>
      </c>
      <c r="D220" s="23" t="s">
        <v>912</v>
      </c>
      <c r="E220" s="38" t="s">
        <v>518</v>
      </c>
      <c r="F220" s="39" t="s">
        <v>519</v>
      </c>
      <c r="G220" s="39" t="s">
        <v>81</v>
      </c>
      <c r="H220" s="40" t="s">
        <v>82</v>
      </c>
      <c r="I220" s="40" t="s">
        <v>83</v>
      </c>
      <c r="J220" s="42"/>
    </row>
    <row r="221" spans="1:10" ht="17.25" thickBot="1">
      <c r="C221">
        <v>-1</v>
      </c>
      <c r="E221" s="38" t="s">
        <v>520</v>
      </c>
      <c r="F221" s="39" t="s">
        <v>521</v>
      </c>
      <c r="G221" s="39" t="s">
        <v>81</v>
      </c>
      <c r="H221" s="40" t="s">
        <v>96</v>
      </c>
      <c r="I221" s="40" t="s">
        <v>105</v>
      </c>
      <c r="J221" s="42"/>
    </row>
    <row r="222" spans="1:10" ht="17.25" thickBot="1">
      <c r="A222">
        <v>-1</v>
      </c>
      <c r="B222">
        <v>1</v>
      </c>
      <c r="C222">
        <v>1</v>
      </c>
      <c r="E222" s="38" t="s">
        <v>522</v>
      </c>
      <c r="F222" s="39" t="s">
        <v>523</v>
      </c>
      <c r="G222" s="39" t="s">
        <v>81</v>
      </c>
      <c r="H222" s="40" t="s">
        <v>86</v>
      </c>
      <c r="I222" s="40" t="s">
        <v>120</v>
      </c>
      <c r="J222" s="42"/>
    </row>
    <row r="223" spans="1:10" ht="22.5" customHeight="1" thickBot="1">
      <c r="C223">
        <v>-1</v>
      </c>
      <c r="E223" s="38" t="s">
        <v>524</v>
      </c>
      <c r="F223" s="39" t="s">
        <v>525</v>
      </c>
      <c r="G223" s="39" t="s">
        <v>74</v>
      </c>
      <c r="H223" s="40" t="s">
        <v>96</v>
      </c>
      <c r="I223" s="41" t="s">
        <v>76</v>
      </c>
      <c r="J223" s="42"/>
    </row>
    <row r="224" spans="1:10" ht="17.25" thickBot="1">
      <c r="B224">
        <v>-1</v>
      </c>
      <c r="C224">
        <v>-1</v>
      </c>
      <c r="E224" s="38" t="s">
        <v>526</v>
      </c>
      <c r="F224" s="39" t="s">
        <v>527</v>
      </c>
      <c r="G224" s="39" t="s">
        <v>74</v>
      </c>
      <c r="H224" s="40" t="s">
        <v>86</v>
      </c>
      <c r="I224" s="41" t="s">
        <v>76</v>
      </c>
      <c r="J224" s="42"/>
    </row>
    <row r="225" spans="1:10" ht="19.5" customHeight="1" thickBot="1">
      <c r="A225">
        <v>1</v>
      </c>
      <c r="B225">
        <v>1</v>
      </c>
      <c r="C225">
        <v>1</v>
      </c>
      <c r="D225" s="23" t="s">
        <v>912</v>
      </c>
      <c r="E225" s="38" t="s">
        <v>528</v>
      </c>
      <c r="F225" s="39" t="s">
        <v>529</v>
      </c>
      <c r="G225" s="39" t="s">
        <v>81</v>
      </c>
      <c r="H225" s="40" t="s">
        <v>86</v>
      </c>
      <c r="I225" s="40" t="s">
        <v>161</v>
      </c>
      <c r="J225" s="42"/>
    </row>
    <row r="226" spans="1:10" ht="23.25" customHeight="1" thickBot="1">
      <c r="B226">
        <v>-1</v>
      </c>
      <c r="C226">
        <v>-1</v>
      </c>
      <c r="E226" s="38" t="s">
        <v>530</v>
      </c>
      <c r="F226" s="39" t="s">
        <v>531</v>
      </c>
      <c r="G226" s="39" t="s">
        <v>81</v>
      </c>
      <c r="H226" s="40" t="s">
        <v>86</v>
      </c>
      <c r="I226" s="40" t="s">
        <v>120</v>
      </c>
      <c r="J226" s="42"/>
    </row>
    <row r="227" spans="1:10" ht="17.25" thickBot="1">
      <c r="A227">
        <v>1</v>
      </c>
      <c r="B227">
        <v>1</v>
      </c>
      <c r="C227" s="23">
        <v>1</v>
      </c>
      <c r="D227" s="23" t="s">
        <v>912</v>
      </c>
      <c r="E227" s="38" t="s">
        <v>532</v>
      </c>
      <c r="F227" s="39" t="s">
        <v>533</v>
      </c>
      <c r="G227" s="39" t="s">
        <v>81</v>
      </c>
      <c r="H227" s="40" t="s">
        <v>92</v>
      </c>
      <c r="I227" s="40" t="s">
        <v>93</v>
      </c>
      <c r="J227" s="42"/>
    </row>
    <row r="228" spans="1:10" ht="17.25" thickBot="1">
      <c r="B228">
        <v>-1</v>
      </c>
      <c r="C228" s="23">
        <v>-1</v>
      </c>
      <c r="E228" s="38" t="s">
        <v>534</v>
      </c>
      <c r="F228" s="39" t="s">
        <v>535</v>
      </c>
      <c r="G228" s="39" t="s">
        <v>74</v>
      </c>
      <c r="H228" s="40" t="s">
        <v>82</v>
      </c>
      <c r="I228" s="41" t="s">
        <v>76</v>
      </c>
      <c r="J228" s="42"/>
    </row>
    <row r="229" spans="1:10" ht="17.25" thickBot="1">
      <c r="B229">
        <v>-1</v>
      </c>
      <c r="C229" s="23">
        <v>-1</v>
      </c>
      <c r="E229" s="38" t="s">
        <v>536</v>
      </c>
      <c r="F229" s="39" t="s">
        <v>537</v>
      </c>
      <c r="G229" s="39" t="s">
        <v>74</v>
      </c>
      <c r="H229" s="40" t="s">
        <v>86</v>
      </c>
      <c r="I229" s="41" t="s">
        <v>76</v>
      </c>
      <c r="J229" s="42"/>
    </row>
    <row r="230" spans="1:10" ht="17.25" thickBot="1">
      <c r="A230">
        <v>-1</v>
      </c>
      <c r="B230">
        <v>-1</v>
      </c>
      <c r="C230" s="23">
        <v>-1</v>
      </c>
      <c r="E230" s="38" t="s">
        <v>538</v>
      </c>
      <c r="F230" s="39" t="s">
        <v>539</v>
      </c>
      <c r="G230" s="39" t="s">
        <v>81</v>
      </c>
      <c r="H230" s="40" t="s">
        <v>86</v>
      </c>
      <c r="I230" s="40" t="s">
        <v>120</v>
      </c>
      <c r="J230" s="42"/>
    </row>
    <row r="231" spans="1:10" ht="17.25" thickBot="1">
      <c r="C231" s="23">
        <v>-1</v>
      </c>
      <c r="E231" s="38" t="s">
        <v>540</v>
      </c>
      <c r="F231" s="39" t="s">
        <v>541</v>
      </c>
      <c r="G231" s="39" t="s">
        <v>81</v>
      </c>
      <c r="H231" s="40" t="s">
        <v>96</v>
      </c>
      <c r="I231" s="40" t="s">
        <v>97</v>
      </c>
      <c r="J231" s="42"/>
    </row>
    <row r="232" spans="1:10" ht="29.25" thickBot="1">
      <c r="C232" s="23">
        <v>-1</v>
      </c>
      <c r="E232" s="38" t="s">
        <v>542</v>
      </c>
      <c r="F232" s="39" t="s">
        <v>543</v>
      </c>
      <c r="G232" s="39" t="s">
        <v>74</v>
      </c>
      <c r="H232" s="40" t="s">
        <v>86</v>
      </c>
      <c r="I232" s="41" t="s">
        <v>76</v>
      </c>
      <c r="J232" s="42"/>
    </row>
    <row r="233" spans="1:10" ht="17.25" thickBot="1">
      <c r="A233">
        <v>-1</v>
      </c>
      <c r="B233">
        <v>-1</v>
      </c>
      <c r="C233" s="23">
        <v>1</v>
      </c>
      <c r="E233" s="38" t="s">
        <v>544</v>
      </c>
      <c r="F233" s="39" t="s">
        <v>545</v>
      </c>
      <c r="G233" s="39" t="s">
        <v>74</v>
      </c>
      <c r="H233" s="40" t="s">
        <v>92</v>
      </c>
      <c r="I233" s="41" t="s">
        <v>76</v>
      </c>
      <c r="J233" s="42"/>
    </row>
    <row r="234" spans="1:10" ht="17.25" thickBot="1">
      <c r="C234" s="23">
        <v>-1</v>
      </c>
      <c r="E234" s="38" t="s">
        <v>546</v>
      </c>
      <c r="F234" s="39" t="s">
        <v>547</v>
      </c>
      <c r="G234" s="39" t="s">
        <v>81</v>
      </c>
      <c r="H234" s="40" t="s">
        <v>86</v>
      </c>
      <c r="I234" s="40" t="s">
        <v>100</v>
      </c>
      <c r="J234" s="42"/>
    </row>
    <row r="235" spans="1:10" ht="17.25" thickBot="1">
      <c r="C235" s="23">
        <v>-1</v>
      </c>
      <c r="E235" s="38" t="s">
        <v>548</v>
      </c>
      <c r="F235" s="39" t="s">
        <v>549</v>
      </c>
      <c r="G235" s="39" t="s">
        <v>74</v>
      </c>
      <c r="H235" s="40" t="s">
        <v>86</v>
      </c>
      <c r="I235" s="41" t="s">
        <v>76</v>
      </c>
      <c r="J235" s="42"/>
    </row>
    <row r="236" spans="1:10" ht="19.5" customHeight="1" thickBot="1">
      <c r="C236" s="23">
        <v>-1</v>
      </c>
      <c r="E236" s="38" t="s">
        <v>550</v>
      </c>
      <c r="F236" s="39" t="s">
        <v>551</v>
      </c>
      <c r="G236" s="39" t="s">
        <v>74</v>
      </c>
      <c r="H236" s="40" t="s">
        <v>86</v>
      </c>
      <c r="I236" s="41" t="s">
        <v>76</v>
      </c>
      <c r="J236" s="42"/>
    </row>
    <row r="237" spans="1:10" ht="17.25" thickBot="1">
      <c r="C237" s="23">
        <v>-1</v>
      </c>
      <c r="E237" s="38" t="s">
        <v>552</v>
      </c>
      <c r="F237" s="39" t="s">
        <v>553</v>
      </c>
      <c r="G237" s="39" t="s">
        <v>81</v>
      </c>
      <c r="H237" s="40" t="s">
        <v>86</v>
      </c>
      <c r="I237" s="40" t="s">
        <v>87</v>
      </c>
      <c r="J237" s="42"/>
    </row>
    <row r="238" spans="1:10" ht="17.25" thickBot="1">
      <c r="C238" s="23">
        <v>-1</v>
      </c>
      <c r="E238" s="38" t="s">
        <v>554</v>
      </c>
      <c r="F238" s="39" t="s">
        <v>555</v>
      </c>
      <c r="G238" s="39" t="s">
        <v>74</v>
      </c>
      <c r="H238" s="40" t="s">
        <v>96</v>
      </c>
      <c r="I238" s="41" t="s">
        <v>76</v>
      </c>
      <c r="J238" s="42"/>
    </row>
    <row r="239" spans="1:10" ht="18" customHeight="1" thickBot="1">
      <c r="A239">
        <v>1</v>
      </c>
      <c r="B239">
        <v>1</v>
      </c>
      <c r="C239" s="23">
        <v>1</v>
      </c>
      <c r="D239" s="23" t="s">
        <v>912</v>
      </c>
      <c r="E239" s="38" t="s">
        <v>556</v>
      </c>
      <c r="F239" s="39" t="s">
        <v>557</v>
      </c>
      <c r="G239" s="39" t="s">
        <v>81</v>
      </c>
      <c r="H239" s="40" t="s">
        <v>82</v>
      </c>
      <c r="I239" s="40" t="s">
        <v>83</v>
      </c>
      <c r="J239" s="42"/>
    </row>
    <row r="240" spans="1:10" ht="17.25" thickBot="1">
      <c r="A240">
        <v>1</v>
      </c>
      <c r="B240">
        <v>1</v>
      </c>
      <c r="C240" s="23">
        <v>1</v>
      </c>
      <c r="D240" s="23" t="s">
        <v>912</v>
      </c>
      <c r="E240" s="38" t="s">
        <v>558</v>
      </c>
      <c r="F240" s="39" t="s">
        <v>559</v>
      </c>
      <c r="G240" s="39" t="s">
        <v>81</v>
      </c>
      <c r="H240" s="40" t="s">
        <v>82</v>
      </c>
      <c r="I240" s="40" t="s">
        <v>83</v>
      </c>
      <c r="J240" s="42"/>
    </row>
    <row r="241" spans="1:10" ht="17.25" thickBot="1">
      <c r="A241">
        <v>1</v>
      </c>
      <c r="B241">
        <v>-1</v>
      </c>
      <c r="C241" s="23">
        <v>1</v>
      </c>
      <c r="E241" s="38" t="s">
        <v>560</v>
      </c>
      <c r="F241" s="39" t="s">
        <v>561</v>
      </c>
      <c r="G241" s="39" t="s">
        <v>74</v>
      </c>
      <c r="H241" s="40" t="s">
        <v>82</v>
      </c>
      <c r="I241" s="41" t="s">
        <v>76</v>
      </c>
      <c r="J241" s="42"/>
    </row>
    <row r="242" spans="1:10" ht="17.25" thickBot="1">
      <c r="C242" s="23">
        <v>-1</v>
      </c>
      <c r="E242" s="38" t="s">
        <v>562</v>
      </c>
      <c r="F242" s="39" t="s">
        <v>563</v>
      </c>
      <c r="G242" s="39" t="s">
        <v>81</v>
      </c>
      <c r="H242" s="40" t="s">
        <v>86</v>
      </c>
      <c r="I242" s="40" t="s">
        <v>100</v>
      </c>
      <c r="J242" s="42"/>
    </row>
    <row r="243" spans="1:10" ht="17.25" thickBot="1">
      <c r="C243" s="23">
        <v>-1</v>
      </c>
      <c r="E243" s="38" t="s">
        <v>564</v>
      </c>
      <c r="F243" s="39" t="s">
        <v>565</v>
      </c>
      <c r="G243" s="39" t="s">
        <v>81</v>
      </c>
      <c r="H243" s="40" t="s">
        <v>96</v>
      </c>
      <c r="I243" s="40" t="s">
        <v>127</v>
      </c>
      <c r="J243" s="42"/>
    </row>
    <row r="244" spans="1:10" ht="17.25" thickBot="1">
      <c r="C244" s="23">
        <v>-1</v>
      </c>
      <c r="E244" s="38" t="s">
        <v>566</v>
      </c>
      <c r="F244" s="39" t="s">
        <v>567</v>
      </c>
      <c r="G244" s="39" t="s">
        <v>81</v>
      </c>
      <c r="H244" s="40" t="s">
        <v>86</v>
      </c>
      <c r="I244" s="40" t="s">
        <v>87</v>
      </c>
      <c r="J244" s="42"/>
    </row>
    <row r="245" spans="1:10" ht="17.25" thickBot="1">
      <c r="C245" s="23">
        <v>-1</v>
      </c>
      <c r="E245" s="38" t="s">
        <v>568</v>
      </c>
      <c r="F245" s="39" t="s">
        <v>569</v>
      </c>
      <c r="G245" s="39" t="s">
        <v>81</v>
      </c>
      <c r="H245" s="40" t="s">
        <v>96</v>
      </c>
      <c r="I245" s="40" t="s">
        <v>127</v>
      </c>
      <c r="J245" s="42"/>
    </row>
    <row r="246" spans="1:10" ht="17.25" thickBot="1">
      <c r="C246" s="23">
        <v>-1</v>
      </c>
      <c r="E246" s="38" t="s">
        <v>570</v>
      </c>
      <c r="F246" s="39" t="s">
        <v>571</v>
      </c>
      <c r="G246" s="39" t="s">
        <v>81</v>
      </c>
      <c r="H246" s="40" t="s">
        <v>96</v>
      </c>
      <c r="I246" s="40" t="s">
        <v>105</v>
      </c>
      <c r="J246" s="42"/>
    </row>
    <row r="247" spans="1:10" ht="17.25" thickBot="1">
      <c r="C247" s="23">
        <v>-1</v>
      </c>
      <c r="E247" s="38" t="s">
        <v>572</v>
      </c>
      <c r="F247" s="39" t="s">
        <v>573</v>
      </c>
      <c r="G247" s="39" t="s">
        <v>81</v>
      </c>
      <c r="H247" s="40" t="s">
        <v>86</v>
      </c>
      <c r="I247" s="40" t="s">
        <v>144</v>
      </c>
      <c r="J247" s="42"/>
    </row>
    <row r="248" spans="1:10" ht="17.25" thickBot="1">
      <c r="A248">
        <v>1</v>
      </c>
      <c r="B248">
        <v>1</v>
      </c>
      <c r="C248" s="23">
        <v>1</v>
      </c>
      <c r="D248" s="23" t="s">
        <v>912</v>
      </c>
      <c r="E248" s="38" t="s">
        <v>574</v>
      </c>
      <c r="F248" s="39" t="s">
        <v>575</v>
      </c>
      <c r="G248" s="39" t="s">
        <v>81</v>
      </c>
      <c r="H248" s="40" t="s">
        <v>82</v>
      </c>
      <c r="I248" s="40" t="s">
        <v>83</v>
      </c>
      <c r="J248" s="42"/>
    </row>
    <row r="249" spans="1:10" ht="17.25" thickBot="1">
      <c r="A249">
        <v>1</v>
      </c>
      <c r="B249">
        <v>1</v>
      </c>
      <c r="C249" s="23">
        <v>1</v>
      </c>
      <c r="D249" s="23" t="s">
        <v>912</v>
      </c>
      <c r="E249" s="38" t="s">
        <v>576</v>
      </c>
      <c r="F249" s="39" t="s">
        <v>577</v>
      </c>
      <c r="G249" s="39" t="s">
        <v>81</v>
      </c>
      <c r="H249" s="40" t="s">
        <v>86</v>
      </c>
      <c r="I249" s="40" t="s">
        <v>120</v>
      </c>
      <c r="J249" s="42"/>
    </row>
    <row r="250" spans="1:10" ht="17.25" thickBot="1">
      <c r="A250">
        <v>1</v>
      </c>
      <c r="B250">
        <v>-1</v>
      </c>
      <c r="C250" s="23">
        <v>1</v>
      </c>
      <c r="E250" s="38" t="s">
        <v>578</v>
      </c>
      <c r="F250" s="39" t="s">
        <v>579</v>
      </c>
      <c r="G250" s="39" t="s">
        <v>81</v>
      </c>
      <c r="H250" s="40" t="s">
        <v>82</v>
      </c>
      <c r="I250" s="40" t="s">
        <v>83</v>
      </c>
      <c r="J250" s="42"/>
    </row>
    <row r="251" spans="1:10" ht="17.25" thickBot="1">
      <c r="C251" s="23">
        <v>-1</v>
      </c>
      <c r="E251" s="38" t="s">
        <v>580</v>
      </c>
      <c r="F251" s="39" t="s">
        <v>581</v>
      </c>
      <c r="G251" s="39" t="s">
        <v>74</v>
      </c>
      <c r="H251" s="40" t="s">
        <v>86</v>
      </c>
      <c r="I251" s="41" t="s">
        <v>76</v>
      </c>
      <c r="J251" s="42"/>
    </row>
    <row r="252" spans="1:10" ht="17.25" thickBot="1">
      <c r="C252" s="23">
        <v>-1</v>
      </c>
      <c r="E252" s="38" t="s">
        <v>582</v>
      </c>
      <c r="F252" s="39" t="s">
        <v>583</v>
      </c>
      <c r="G252" s="39" t="s">
        <v>81</v>
      </c>
      <c r="H252" s="40" t="s">
        <v>96</v>
      </c>
      <c r="I252" s="40" t="s">
        <v>97</v>
      </c>
      <c r="J252" s="42"/>
    </row>
    <row r="253" spans="1:10" ht="17.25" thickBot="1">
      <c r="A253">
        <v>-1</v>
      </c>
      <c r="C253" s="23">
        <v>1</v>
      </c>
      <c r="E253" s="38" t="s">
        <v>584</v>
      </c>
      <c r="F253" s="39" t="s">
        <v>585</v>
      </c>
      <c r="G253" s="39" t="s">
        <v>81</v>
      </c>
      <c r="H253" s="40" t="s">
        <v>82</v>
      </c>
      <c r="I253" s="40" t="s">
        <v>83</v>
      </c>
      <c r="J253" s="42"/>
    </row>
    <row r="254" spans="1:10" ht="17.25" thickBot="1">
      <c r="B254">
        <v>-1</v>
      </c>
      <c r="C254" s="23">
        <v>-1</v>
      </c>
      <c r="E254" s="38" t="s">
        <v>586</v>
      </c>
      <c r="F254" s="39" t="s">
        <v>587</v>
      </c>
      <c r="G254" s="39" t="s">
        <v>81</v>
      </c>
      <c r="H254" s="40" t="s">
        <v>96</v>
      </c>
      <c r="I254" s="40" t="s">
        <v>97</v>
      </c>
      <c r="J254" s="42"/>
    </row>
    <row r="255" spans="1:10" ht="17.25" thickBot="1">
      <c r="C255" s="23">
        <v>-1</v>
      </c>
      <c r="E255" s="38" t="s">
        <v>588</v>
      </c>
      <c r="F255" s="39" t="s">
        <v>589</v>
      </c>
      <c r="G255" s="39" t="s">
        <v>81</v>
      </c>
      <c r="H255" s="40" t="s">
        <v>96</v>
      </c>
      <c r="I255" s="40" t="s">
        <v>97</v>
      </c>
      <c r="J255" s="42"/>
    </row>
    <row r="256" spans="1:10" ht="17.25" thickBot="1">
      <c r="A256">
        <v>1</v>
      </c>
      <c r="B256">
        <v>-1</v>
      </c>
      <c r="C256" s="23">
        <v>1</v>
      </c>
      <c r="E256" s="38" t="s">
        <v>590</v>
      </c>
      <c r="F256" s="39" t="s">
        <v>591</v>
      </c>
      <c r="G256" s="39" t="s">
        <v>74</v>
      </c>
      <c r="H256" s="40" t="s">
        <v>86</v>
      </c>
      <c r="I256" s="41" t="s">
        <v>76</v>
      </c>
      <c r="J256" s="42"/>
    </row>
    <row r="257" spans="1:10" ht="17.25" thickBot="1">
      <c r="B257">
        <v>-1</v>
      </c>
      <c r="C257" s="23">
        <v>-1</v>
      </c>
      <c r="E257" s="38" t="s">
        <v>592</v>
      </c>
      <c r="F257" s="39" t="s">
        <v>593</v>
      </c>
      <c r="G257" s="39" t="s">
        <v>74</v>
      </c>
      <c r="H257" s="40" t="s">
        <v>86</v>
      </c>
      <c r="I257" s="41" t="s">
        <v>76</v>
      </c>
      <c r="J257" s="42"/>
    </row>
    <row r="258" spans="1:10" ht="17.25" thickBot="1">
      <c r="A258">
        <v>1</v>
      </c>
      <c r="B258">
        <v>1</v>
      </c>
      <c r="C258" s="23">
        <v>1</v>
      </c>
      <c r="D258" s="23" t="s">
        <v>912</v>
      </c>
      <c r="E258" s="38" t="s">
        <v>594</v>
      </c>
      <c r="F258" s="39" t="s">
        <v>595</v>
      </c>
      <c r="G258" s="39" t="s">
        <v>81</v>
      </c>
      <c r="H258" s="40" t="s">
        <v>86</v>
      </c>
      <c r="I258" s="40" t="s">
        <v>120</v>
      </c>
      <c r="J258" s="42"/>
    </row>
    <row r="259" spans="1:10" ht="16.5" customHeight="1" thickBot="1">
      <c r="C259" s="23">
        <v>-1</v>
      </c>
      <c r="E259" s="38" t="s">
        <v>596</v>
      </c>
      <c r="F259" s="39" t="s">
        <v>597</v>
      </c>
      <c r="G259" s="39" t="s">
        <v>74</v>
      </c>
      <c r="H259" s="40" t="s">
        <v>92</v>
      </c>
      <c r="I259" s="41" t="s">
        <v>76</v>
      </c>
      <c r="J259" s="42"/>
    </row>
    <row r="260" spans="1:10" ht="17.25" thickBot="1">
      <c r="A260">
        <v>1</v>
      </c>
      <c r="B260">
        <v>1</v>
      </c>
      <c r="C260" s="23">
        <v>-1</v>
      </c>
      <c r="D260" s="23" t="s">
        <v>912</v>
      </c>
      <c r="E260" s="38" t="s">
        <v>598</v>
      </c>
      <c r="F260" s="39" t="s">
        <v>599</v>
      </c>
      <c r="G260" s="39" t="s">
        <v>81</v>
      </c>
      <c r="H260" s="40" t="s">
        <v>82</v>
      </c>
      <c r="I260" s="40" t="s">
        <v>83</v>
      </c>
      <c r="J260" s="42"/>
    </row>
    <row r="261" spans="1:10" ht="17.25" thickBot="1">
      <c r="A261">
        <v>1</v>
      </c>
      <c r="B261">
        <v>-1</v>
      </c>
      <c r="C261" s="23">
        <v>1</v>
      </c>
      <c r="E261" s="38" t="s">
        <v>600</v>
      </c>
      <c r="F261" s="39" t="s">
        <v>601</v>
      </c>
      <c r="G261" s="39" t="s">
        <v>81</v>
      </c>
      <c r="H261" s="40" t="s">
        <v>82</v>
      </c>
      <c r="I261" s="40" t="s">
        <v>83</v>
      </c>
      <c r="J261" s="42"/>
    </row>
    <row r="262" spans="1:10" ht="17.25" thickBot="1">
      <c r="B262">
        <v>-1</v>
      </c>
      <c r="C262" s="23">
        <v>-1</v>
      </c>
      <c r="E262" s="38" t="s">
        <v>602</v>
      </c>
      <c r="F262" s="39" t="s">
        <v>603</v>
      </c>
      <c r="G262" s="39" t="s">
        <v>81</v>
      </c>
      <c r="H262" s="40" t="s">
        <v>86</v>
      </c>
      <c r="I262" s="40" t="s">
        <v>87</v>
      </c>
      <c r="J262" s="42"/>
    </row>
    <row r="263" spans="1:10" ht="17.25" thickBot="1">
      <c r="B263">
        <v>-1</v>
      </c>
      <c r="C263" s="23">
        <v>-1</v>
      </c>
      <c r="E263" s="38" t="s">
        <v>604</v>
      </c>
      <c r="F263" s="39" t="s">
        <v>605</v>
      </c>
      <c r="G263" s="39" t="s">
        <v>81</v>
      </c>
      <c r="H263" s="40" t="s">
        <v>86</v>
      </c>
      <c r="I263" s="40" t="s">
        <v>120</v>
      </c>
      <c r="J263" s="42"/>
    </row>
    <row r="264" spans="1:10" ht="15.75" customHeight="1" thickBot="1">
      <c r="C264" s="23">
        <v>-1</v>
      </c>
      <c r="E264" s="38" t="s">
        <v>606</v>
      </c>
      <c r="F264" s="39" t="s">
        <v>607</v>
      </c>
      <c r="G264" s="39" t="s">
        <v>81</v>
      </c>
      <c r="H264" s="40" t="s">
        <v>75</v>
      </c>
      <c r="I264" s="40" t="s">
        <v>225</v>
      </c>
      <c r="J264" s="42"/>
    </row>
    <row r="265" spans="1:10" ht="17.25" thickBot="1">
      <c r="C265" s="23">
        <v>-1</v>
      </c>
      <c r="E265" s="38" t="s">
        <v>608</v>
      </c>
      <c r="F265" s="39" t="s">
        <v>609</v>
      </c>
      <c r="G265" s="39" t="s">
        <v>74</v>
      </c>
      <c r="H265" s="40" t="s">
        <v>75</v>
      </c>
      <c r="I265" s="41" t="s">
        <v>76</v>
      </c>
      <c r="J265" s="42"/>
    </row>
    <row r="266" spans="1:10" ht="17.25" thickBot="1">
      <c r="A266">
        <v>1</v>
      </c>
      <c r="B266">
        <v>1</v>
      </c>
      <c r="C266" s="23">
        <v>1</v>
      </c>
      <c r="D266" s="23" t="s">
        <v>912</v>
      </c>
      <c r="E266" s="38" t="s">
        <v>610</v>
      </c>
      <c r="F266" s="39" t="s">
        <v>611</v>
      </c>
      <c r="G266" s="39" t="s">
        <v>81</v>
      </c>
      <c r="H266" s="40" t="s">
        <v>86</v>
      </c>
      <c r="I266" s="40" t="s">
        <v>100</v>
      </c>
      <c r="J266" s="42"/>
    </row>
    <row r="267" spans="1:10" ht="17.25" thickBot="1">
      <c r="B267">
        <v>-1</v>
      </c>
      <c r="C267" s="23">
        <v>-1</v>
      </c>
      <c r="E267" s="38" t="s">
        <v>612</v>
      </c>
      <c r="F267" s="39" t="s">
        <v>613</v>
      </c>
      <c r="G267" s="39" t="s">
        <v>81</v>
      </c>
      <c r="H267" s="40" t="s">
        <v>86</v>
      </c>
      <c r="I267" s="40" t="s">
        <v>120</v>
      </c>
      <c r="J267" s="42"/>
    </row>
    <row r="268" spans="1:10" ht="17.25" thickBot="1">
      <c r="A268">
        <v>1</v>
      </c>
      <c r="B268">
        <v>1</v>
      </c>
      <c r="C268" s="23">
        <v>1</v>
      </c>
      <c r="D268" s="23" t="s">
        <v>912</v>
      </c>
      <c r="E268" s="38" t="s">
        <v>614</v>
      </c>
      <c r="F268" s="39" t="s">
        <v>615</v>
      </c>
      <c r="G268" s="39" t="s">
        <v>81</v>
      </c>
      <c r="H268" s="40" t="s">
        <v>82</v>
      </c>
      <c r="I268" s="40" t="s">
        <v>83</v>
      </c>
      <c r="J268" s="42"/>
    </row>
    <row r="269" spans="1:10" ht="17.25" thickBot="1">
      <c r="A269">
        <v>1</v>
      </c>
      <c r="B269">
        <v>1</v>
      </c>
      <c r="C269" s="23">
        <v>1</v>
      </c>
      <c r="D269" s="23" t="s">
        <v>912</v>
      </c>
      <c r="E269" s="38" t="s">
        <v>616</v>
      </c>
      <c r="F269" s="39" t="s">
        <v>617</v>
      </c>
      <c r="G269" s="39" t="s">
        <v>74</v>
      </c>
      <c r="H269" s="40" t="s">
        <v>75</v>
      </c>
      <c r="I269" s="41" t="s">
        <v>76</v>
      </c>
      <c r="J269" s="42"/>
    </row>
    <row r="270" spans="1:10" ht="17.25" thickBot="1">
      <c r="A270">
        <v>1</v>
      </c>
      <c r="B270">
        <v>-1</v>
      </c>
      <c r="C270" s="23">
        <v>-1</v>
      </c>
      <c r="E270" s="38" t="s">
        <v>618</v>
      </c>
      <c r="F270" s="39" t="s">
        <v>619</v>
      </c>
      <c r="G270" s="39" t="s">
        <v>81</v>
      </c>
      <c r="H270" s="40" t="s">
        <v>86</v>
      </c>
      <c r="I270" s="40" t="s">
        <v>100</v>
      </c>
      <c r="J270" s="42"/>
    </row>
    <row r="271" spans="1:10" ht="17.25" thickBot="1">
      <c r="A271">
        <v>1</v>
      </c>
      <c r="B271">
        <v>-1</v>
      </c>
      <c r="C271" s="23">
        <v>1</v>
      </c>
      <c r="E271" s="38" t="s">
        <v>620</v>
      </c>
      <c r="F271" s="39" t="s">
        <v>621</v>
      </c>
      <c r="G271" s="39" t="s">
        <v>81</v>
      </c>
      <c r="H271" s="40" t="s">
        <v>86</v>
      </c>
      <c r="I271" s="40" t="s">
        <v>87</v>
      </c>
      <c r="J271" s="42"/>
    </row>
    <row r="272" spans="1:10" ht="18.75" customHeight="1" thickBot="1">
      <c r="A272">
        <v>-1</v>
      </c>
      <c r="B272">
        <v>-1</v>
      </c>
      <c r="C272" s="23">
        <v>1</v>
      </c>
      <c r="E272" s="38" t="s">
        <v>622</v>
      </c>
      <c r="F272" s="39" t="s">
        <v>623</v>
      </c>
      <c r="G272" s="39" t="s">
        <v>81</v>
      </c>
      <c r="H272" s="40" t="s">
        <v>86</v>
      </c>
      <c r="I272" s="40" t="s">
        <v>218</v>
      </c>
      <c r="J272" s="42"/>
    </row>
    <row r="273" spans="1:10" ht="17.25" thickBot="1">
      <c r="A273">
        <v>1</v>
      </c>
      <c r="B273">
        <v>1</v>
      </c>
      <c r="C273" s="23">
        <v>-1</v>
      </c>
      <c r="E273" s="38" t="s">
        <v>624</v>
      </c>
      <c r="F273" s="39" t="s">
        <v>625</v>
      </c>
      <c r="G273" s="39" t="s">
        <v>74</v>
      </c>
      <c r="H273" s="40" t="s">
        <v>92</v>
      </c>
      <c r="I273" s="41" t="s">
        <v>76</v>
      </c>
      <c r="J273" s="42"/>
    </row>
    <row r="274" spans="1:10" ht="17.25" thickBot="1">
      <c r="C274" s="23">
        <v>-1</v>
      </c>
      <c r="E274" s="38" t="s">
        <v>626</v>
      </c>
      <c r="F274" s="39" t="s">
        <v>627</v>
      </c>
      <c r="G274" s="39" t="s">
        <v>74</v>
      </c>
      <c r="H274" s="40" t="s">
        <v>75</v>
      </c>
      <c r="I274" s="41" t="s">
        <v>76</v>
      </c>
      <c r="J274" s="42"/>
    </row>
    <row r="275" spans="1:10" ht="17.25" thickBot="1">
      <c r="C275" s="23">
        <v>-1</v>
      </c>
      <c r="E275" s="38" t="s">
        <v>628</v>
      </c>
      <c r="F275" s="39" t="s">
        <v>629</v>
      </c>
      <c r="G275" s="39" t="s">
        <v>74</v>
      </c>
      <c r="H275" s="40" t="s">
        <v>75</v>
      </c>
      <c r="I275" s="41" t="s">
        <v>76</v>
      </c>
      <c r="J275" s="42"/>
    </row>
    <row r="276" spans="1:10" ht="17.25" thickBot="1">
      <c r="A276">
        <v>-1</v>
      </c>
      <c r="C276" s="23">
        <v>-1</v>
      </c>
      <c r="E276" s="38" t="s">
        <v>630</v>
      </c>
      <c r="F276" s="39" t="s">
        <v>631</v>
      </c>
      <c r="G276" s="39" t="s">
        <v>74</v>
      </c>
      <c r="H276" s="40" t="s">
        <v>75</v>
      </c>
      <c r="I276" s="41" t="s">
        <v>76</v>
      </c>
      <c r="J276" s="42"/>
    </row>
    <row r="277" spans="1:10" ht="17.25" thickBot="1">
      <c r="A277">
        <v>-1</v>
      </c>
      <c r="C277" s="23">
        <v>-1</v>
      </c>
      <c r="E277" s="38" t="s">
        <v>632</v>
      </c>
      <c r="F277" s="39" t="s">
        <v>633</v>
      </c>
      <c r="G277" s="39" t="s">
        <v>81</v>
      </c>
      <c r="H277" s="40" t="s">
        <v>86</v>
      </c>
      <c r="I277" s="40" t="s">
        <v>87</v>
      </c>
      <c r="J277" s="42"/>
    </row>
    <row r="278" spans="1:10" ht="17.25" thickBot="1">
      <c r="A278">
        <v>-1</v>
      </c>
      <c r="B278">
        <v>-1</v>
      </c>
      <c r="C278" s="23">
        <v>1</v>
      </c>
      <c r="E278" s="38" t="s">
        <v>634</v>
      </c>
      <c r="F278" s="39" t="s">
        <v>635</v>
      </c>
      <c r="G278" s="39" t="s">
        <v>81</v>
      </c>
      <c r="H278" s="40" t="s">
        <v>92</v>
      </c>
      <c r="I278" s="40" t="s">
        <v>93</v>
      </c>
      <c r="J278" s="42"/>
    </row>
    <row r="279" spans="1:10" ht="17.25" thickBot="1">
      <c r="A279">
        <v>-1</v>
      </c>
      <c r="C279" s="23">
        <v>-1</v>
      </c>
      <c r="E279" s="38" t="s">
        <v>636</v>
      </c>
      <c r="F279" s="39" t="s">
        <v>637</v>
      </c>
      <c r="G279" s="39" t="s">
        <v>81</v>
      </c>
      <c r="H279" s="40" t="s">
        <v>86</v>
      </c>
      <c r="I279" s="40" t="s">
        <v>120</v>
      </c>
      <c r="J279" s="42"/>
    </row>
    <row r="280" spans="1:10" ht="17.25" customHeight="1" thickBot="1">
      <c r="A280">
        <v>1</v>
      </c>
      <c r="B280">
        <v>1</v>
      </c>
      <c r="C280" s="23">
        <v>1</v>
      </c>
      <c r="D280" s="23" t="s">
        <v>912</v>
      </c>
      <c r="E280" s="38" t="s">
        <v>638</v>
      </c>
      <c r="F280" s="39" t="s">
        <v>639</v>
      </c>
      <c r="G280" s="39" t="s">
        <v>81</v>
      </c>
      <c r="H280" s="40" t="s">
        <v>75</v>
      </c>
      <c r="I280" s="40" t="s">
        <v>225</v>
      </c>
      <c r="J280" s="42"/>
    </row>
    <row r="281" spans="1:10" ht="17.25" thickBot="1">
      <c r="A281">
        <v>-1</v>
      </c>
      <c r="C281" s="23">
        <v>-1</v>
      </c>
      <c r="E281" s="38" t="s">
        <v>640</v>
      </c>
      <c r="F281" s="39" t="s">
        <v>641</v>
      </c>
      <c r="G281" s="39" t="s">
        <v>74</v>
      </c>
      <c r="H281" s="40" t="s">
        <v>86</v>
      </c>
      <c r="I281" s="41" t="s">
        <v>76</v>
      </c>
      <c r="J281" s="42"/>
    </row>
    <row r="282" spans="1:10" ht="17.25" thickBot="1">
      <c r="A282">
        <v>1</v>
      </c>
      <c r="B282">
        <v>-1</v>
      </c>
      <c r="C282" s="23">
        <v>-1</v>
      </c>
      <c r="E282" s="38" t="s">
        <v>642</v>
      </c>
      <c r="F282" s="39" t="s">
        <v>643</v>
      </c>
      <c r="G282" s="39" t="s">
        <v>81</v>
      </c>
      <c r="H282" s="40" t="s">
        <v>86</v>
      </c>
      <c r="I282" s="40" t="s">
        <v>100</v>
      </c>
      <c r="J282" s="42"/>
    </row>
    <row r="283" spans="1:10" ht="18.75" customHeight="1" thickBot="1">
      <c r="A283">
        <v>1</v>
      </c>
      <c r="C283" s="23">
        <v>-1</v>
      </c>
      <c r="E283" s="38" t="s">
        <v>644</v>
      </c>
      <c r="F283" s="39" t="s">
        <v>645</v>
      </c>
      <c r="G283" s="39" t="s">
        <v>81</v>
      </c>
      <c r="H283" s="40" t="s">
        <v>82</v>
      </c>
      <c r="I283" s="40" t="s">
        <v>83</v>
      </c>
      <c r="J283" s="42"/>
    </row>
    <row r="284" spans="1:10" ht="17.25" thickBot="1">
      <c r="C284" s="23">
        <v>-1</v>
      </c>
      <c r="E284" s="38" t="s">
        <v>646</v>
      </c>
      <c r="F284" s="39" t="s">
        <v>647</v>
      </c>
      <c r="G284" s="39" t="s">
        <v>81</v>
      </c>
      <c r="H284" s="40" t="s">
        <v>86</v>
      </c>
      <c r="I284" s="40" t="s">
        <v>87</v>
      </c>
      <c r="J284" s="42"/>
    </row>
    <row r="285" spans="1:10" ht="17.25" thickBot="1">
      <c r="A285">
        <v>1</v>
      </c>
      <c r="B285">
        <v>1</v>
      </c>
      <c r="C285" s="23">
        <v>1</v>
      </c>
      <c r="D285" s="23" t="s">
        <v>912</v>
      </c>
      <c r="E285" s="38" t="s">
        <v>648</v>
      </c>
      <c r="F285" s="39" t="s">
        <v>649</v>
      </c>
      <c r="G285" s="39" t="s">
        <v>81</v>
      </c>
      <c r="H285" s="40" t="s">
        <v>86</v>
      </c>
      <c r="I285" s="40" t="s">
        <v>100</v>
      </c>
      <c r="J285" s="42"/>
    </row>
    <row r="286" spans="1:10" ht="17.25" thickBot="1">
      <c r="C286" s="23">
        <v>-1</v>
      </c>
      <c r="E286" s="38" t="s">
        <v>650</v>
      </c>
      <c r="F286" s="39" t="s">
        <v>651</v>
      </c>
      <c r="G286" s="39" t="s">
        <v>81</v>
      </c>
      <c r="H286" s="40" t="s">
        <v>96</v>
      </c>
      <c r="I286" s="40" t="s">
        <v>105</v>
      </c>
      <c r="J286" s="42"/>
    </row>
    <row r="287" spans="1:10" ht="19.5" customHeight="1" thickBot="1">
      <c r="C287" s="23">
        <v>-1</v>
      </c>
      <c r="E287" s="38" t="s">
        <v>652</v>
      </c>
      <c r="F287" s="39" t="s">
        <v>653</v>
      </c>
      <c r="G287" s="39" t="s">
        <v>81</v>
      </c>
      <c r="H287" s="40" t="s">
        <v>86</v>
      </c>
      <c r="I287" s="40" t="s">
        <v>144</v>
      </c>
      <c r="J287" s="42"/>
    </row>
    <row r="288" spans="1:10" ht="17.25" thickBot="1">
      <c r="C288" s="23">
        <v>-1</v>
      </c>
      <c r="E288" s="38" t="s">
        <v>654</v>
      </c>
      <c r="F288" s="39" t="s">
        <v>655</v>
      </c>
      <c r="G288" s="39" t="s">
        <v>74</v>
      </c>
      <c r="H288" s="40" t="s">
        <v>86</v>
      </c>
      <c r="I288" s="41" t="s">
        <v>76</v>
      </c>
      <c r="J288" s="42"/>
    </row>
    <row r="289" spans="1:10" ht="17.25" thickBot="1">
      <c r="C289" s="23">
        <v>-1</v>
      </c>
      <c r="E289" s="38" t="s">
        <v>656</v>
      </c>
      <c r="F289" s="39" t="s">
        <v>657</v>
      </c>
      <c r="G289" s="39" t="s">
        <v>81</v>
      </c>
      <c r="H289" s="40" t="s">
        <v>86</v>
      </c>
      <c r="I289" s="40" t="s">
        <v>100</v>
      </c>
      <c r="J289" s="42"/>
    </row>
    <row r="290" spans="1:10" ht="17.25" thickBot="1">
      <c r="B290">
        <v>-1</v>
      </c>
      <c r="C290" s="23">
        <v>-1</v>
      </c>
      <c r="E290" s="38" t="s">
        <v>658</v>
      </c>
      <c r="F290" s="39" t="s">
        <v>659</v>
      </c>
      <c r="G290" s="39" t="s">
        <v>81</v>
      </c>
      <c r="H290" s="40" t="s">
        <v>86</v>
      </c>
      <c r="I290" s="40" t="s">
        <v>161</v>
      </c>
      <c r="J290" s="42"/>
    </row>
    <row r="291" spans="1:10" ht="17.25" thickBot="1">
      <c r="C291" s="23">
        <v>-1</v>
      </c>
      <c r="E291" s="38" t="s">
        <v>660</v>
      </c>
      <c r="F291" s="39" t="s">
        <v>661</v>
      </c>
      <c r="G291" s="39" t="s">
        <v>81</v>
      </c>
      <c r="H291" s="40" t="s">
        <v>86</v>
      </c>
      <c r="I291" s="40" t="s">
        <v>161</v>
      </c>
      <c r="J291" s="42"/>
    </row>
    <row r="292" spans="1:10" ht="29.25" thickBot="1">
      <c r="A292">
        <v>1</v>
      </c>
      <c r="B292">
        <v>1</v>
      </c>
      <c r="C292" s="23">
        <v>1</v>
      </c>
      <c r="D292" s="23" t="s">
        <v>912</v>
      </c>
      <c r="E292" s="38" t="s">
        <v>662</v>
      </c>
      <c r="F292" s="39" t="s">
        <v>663</v>
      </c>
      <c r="G292" s="39" t="s">
        <v>81</v>
      </c>
      <c r="H292" s="40" t="s">
        <v>96</v>
      </c>
      <c r="I292" s="40" t="s">
        <v>127</v>
      </c>
      <c r="J292" s="42"/>
    </row>
    <row r="293" spans="1:10" ht="17.25" thickBot="1">
      <c r="A293">
        <v>1</v>
      </c>
      <c r="B293">
        <v>1</v>
      </c>
      <c r="C293" s="23">
        <v>1</v>
      </c>
      <c r="D293" s="23" t="s">
        <v>912</v>
      </c>
      <c r="E293" s="38" t="s">
        <v>664</v>
      </c>
      <c r="F293" s="39" t="s">
        <v>665</v>
      </c>
      <c r="G293" s="39" t="s">
        <v>81</v>
      </c>
      <c r="H293" s="40" t="s">
        <v>96</v>
      </c>
      <c r="I293" s="40" t="s">
        <v>97</v>
      </c>
      <c r="J293" s="42"/>
    </row>
    <row r="294" spans="1:10" ht="17.25" thickBot="1">
      <c r="A294">
        <v>1</v>
      </c>
      <c r="B294">
        <v>1</v>
      </c>
      <c r="C294" s="23">
        <v>-1</v>
      </c>
      <c r="E294" s="38" t="s">
        <v>666</v>
      </c>
      <c r="F294" s="39" t="s">
        <v>667</v>
      </c>
      <c r="G294" s="39" t="s">
        <v>81</v>
      </c>
      <c r="H294" s="40" t="s">
        <v>86</v>
      </c>
      <c r="I294" s="40" t="s">
        <v>161</v>
      </c>
      <c r="J294" s="42"/>
    </row>
    <row r="295" spans="1:10" ht="17.25" thickBot="1">
      <c r="C295" s="23">
        <v>-1</v>
      </c>
      <c r="E295" s="38" t="s">
        <v>668</v>
      </c>
      <c r="F295" s="39" t="s">
        <v>669</v>
      </c>
      <c r="G295" s="39" t="s">
        <v>81</v>
      </c>
      <c r="H295" s="40" t="s">
        <v>92</v>
      </c>
      <c r="I295" s="40" t="s">
        <v>93</v>
      </c>
      <c r="J295" s="42"/>
    </row>
    <row r="296" spans="1:10" ht="17.25" thickBot="1">
      <c r="C296" s="23">
        <v>-1</v>
      </c>
      <c r="E296" s="38" t="s">
        <v>670</v>
      </c>
      <c r="F296" s="39" t="s">
        <v>671</v>
      </c>
      <c r="G296" s="39" t="s">
        <v>81</v>
      </c>
      <c r="H296" s="40" t="s">
        <v>92</v>
      </c>
      <c r="I296" s="40" t="s">
        <v>93</v>
      </c>
      <c r="J296" s="42"/>
    </row>
    <row r="297" spans="1:10" ht="17.25" thickBot="1">
      <c r="A297">
        <v>1</v>
      </c>
      <c r="B297">
        <v>1</v>
      </c>
      <c r="C297" s="23">
        <v>1</v>
      </c>
      <c r="D297" s="51" t="s">
        <v>912</v>
      </c>
      <c r="E297" s="38" t="s">
        <v>672</v>
      </c>
      <c r="F297" s="39" t="s">
        <v>673</v>
      </c>
      <c r="G297" s="39" t="s">
        <v>81</v>
      </c>
      <c r="H297" s="40" t="s">
        <v>82</v>
      </c>
      <c r="I297" s="40" t="s">
        <v>83</v>
      </c>
      <c r="J297" s="42"/>
    </row>
    <row r="298" spans="1:10" ht="17.25" thickBot="1">
      <c r="A298">
        <v>1</v>
      </c>
      <c r="B298">
        <v>1</v>
      </c>
      <c r="C298" s="23">
        <v>1</v>
      </c>
      <c r="D298" s="23" t="s">
        <v>912</v>
      </c>
      <c r="E298" s="38" t="s">
        <v>674</v>
      </c>
      <c r="F298" s="39" t="s">
        <v>675</v>
      </c>
      <c r="G298" s="39" t="s">
        <v>81</v>
      </c>
      <c r="H298" s="40" t="s">
        <v>82</v>
      </c>
      <c r="I298" s="40" t="s">
        <v>83</v>
      </c>
      <c r="J298" s="42"/>
    </row>
    <row r="299" spans="1:10" ht="17.25" thickBot="1">
      <c r="A299">
        <v>-1</v>
      </c>
      <c r="C299" s="23">
        <v>-1</v>
      </c>
      <c r="E299" s="38" t="s">
        <v>676</v>
      </c>
      <c r="F299" s="39" t="s">
        <v>677</v>
      </c>
      <c r="G299" s="39" t="s">
        <v>81</v>
      </c>
      <c r="H299" s="40" t="s">
        <v>96</v>
      </c>
      <c r="I299" s="40" t="s">
        <v>97</v>
      </c>
      <c r="J299" s="42"/>
    </row>
    <row r="300" spans="1:10" ht="15.75" customHeight="1" thickBot="1">
      <c r="A300">
        <v>1</v>
      </c>
      <c r="B300">
        <v>-1</v>
      </c>
      <c r="C300" s="23">
        <v>-1</v>
      </c>
      <c r="E300" s="38" t="s">
        <v>42</v>
      </c>
      <c r="F300" s="39" t="s">
        <v>678</v>
      </c>
      <c r="G300" s="39" t="s">
        <v>81</v>
      </c>
      <c r="H300" s="40" t="s">
        <v>75</v>
      </c>
      <c r="I300" s="40" t="s">
        <v>225</v>
      </c>
      <c r="J300" s="42"/>
    </row>
    <row r="301" spans="1:10" ht="15.75" customHeight="1" thickBot="1">
      <c r="A301">
        <v>1</v>
      </c>
      <c r="B301">
        <v>-1</v>
      </c>
      <c r="C301" s="23">
        <v>-1</v>
      </c>
      <c r="E301" s="38" t="s">
        <v>679</v>
      </c>
      <c r="F301" s="39" t="s">
        <v>680</v>
      </c>
      <c r="G301" s="39" t="s">
        <v>81</v>
      </c>
      <c r="H301" s="40" t="s">
        <v>75</v>
      </c>
      <c r="I301" s="40" t="s">
        <v>225</v>
      </c>
      <c r="J301" s="42"/>
    </row>
    <row r="302" spans="1:10" ht="17.25" thickBot="1">
      <c r="A302">
        <v>-1</v>
      </c>
      <c r="B302">
        <v>-1</v>
      </c>
      <c r="C302" s="23">
        <v>1</v>
      </c>
      <c r="E302" s="38" t="s">
        <v>681</v>
      </c>
      <c r="F302" s="39" t="s">
        <v>682</v>
      </c>
      <c r="G302" s="39" t="s">
        <v>81</v>
      </c>
      <c r="H302" s="40" t="s">
        <v>86</v>
      </c>
      <c r="I302" s="40" t="s">
        <v>161</v>
      </c>
      <c r="J302" s="42"/>
    </row>
    <row r="303" spans="1:10" ht="18" customHeight="1" thickBot="1">
      <c r="C303" s="23">
        <v>-1</v>
      </c>
      <c r="E303" s="38" t="s">
        <v>683</v>
      </c>
      <c r="F303" s="39" t="s">
        <v>684</v>
      </c>
      <c r="G303" s="39" t="s">
        <v>81</v>
      </c>
      <c r="H303" s="40" t="s">
        <v>75</v>
      </c>
      <c r="I303" s="40" t="s">
        <v>225</v>
      </c>
      <c r="J303" s="42"/>
    </row>
    <row r="304" spans="1:10" ht="17.25" thickBot="1">
      <c r="C304" s="23">
        <v>-1</v>
      </c>
      <c r="E304" s="38" t="s">
        <v>685</v>
      </c>
      <c r="F304" s="39" t="s">
        <v>686</v>
      </c>
      <c r="G304" s="39" t="s">
        <v>81</v>
      </c>
      <c r="H304" s="40" t="s">
        <v>92</v>
      </c>
      <c r="I304" s="40" t="s">
        <v>93</v>
      </c>
      <c r="J304" s="42"/>
    </row>
    <row r="305" spans="1:10" ht="17.25" thickBot="1">
      <c r="A305">
        <v>1</v>
      </c>
      <c r="B305">
        <v>1</v>
      </c>
      <c r="C305" s="23">
        <v>-1</v>
      </c>
      <c r="E305" s="43" t="s">
        <v>687</v>
      </c>
      <c r="F305" s="44" t="s">
        <v>688</v>
      </c>
      <c r="G305" s="44" t="s">
        <v>74</v>
      </c>
      <c r="H305" s="43" t="s">
        <v>86</v>
      </c>
      <c r="I305" s="48" t="s">
        <v>76</v>
      </c>
      <c r="J305" s="45"/>
    </row>
    <row r="306" spans="1:10" ht="17.25" thickBot="1">
      <c r="C306" s="23">
        <v>-1</v>
      </c>
      <c r="E306" s="38" t="s">
        <v>689</v>
      </c>
      <c r="F306" s="39" t="s">
        <v>690</v>
      </c>
      <c r="G306" s="39" t="s">
        <v>74</v>
      </c>
      <c r="H306" s="40" t="s">
        <v>92</v>
      </c>
      <c r="I306" s="41" t="s">
        <v>76</v>
      </c>
      <c r="J306" s="42"/>
    </row>
    <row r="307" spans="1:10">
      <c r="E307" s="46"/>
    </row>
    <row r="308" spans="1:10" ht="17.25" thickBot="1">
      <c r="E308" s="35" t="s">
        <v>66</v>
      </c>
      <c r="F308" s="36" t="s">
        <v>67</v>
      </c>
      <c r="G308" s="36" t="s">
        <v>68</v>
      </c>
      <c r="H308" s="36" t="s">
        <v>69</v>
      </c>
      <c r="I308" s="36" t="s">
        <v>70</v>
      </c>
      <c r="J308" s="37" t="s">
        <v>71</v>
      </c>
    </row>
    <row r="309" spans="1:10" ht="17.25" thickBot="1">
      <c r="C309">
        <v>-1</v>
      </c>
      <c r="E309" s="38" t="s">
        <v>691</v>
      </c>
      <c r="F309" s="39" t="s">
        <v>692</v>
      </c>
      <c r="G309" s="39" t="s">
        <v>81</v>
      </c>
      <c r="H309" s="40" t="s">
        <v>86</v>
      </c>
      <c r="I309" s="40" t="s">
        <v>120</v>
      </c>
      <c r="J309" s="42"/>
    </row>
    <row r="310" spans="1:10" ht="17.25" thickBot="1">
      <c r="C310">
        <v>-1</v>
      </c>
      <c r="E310" s="38" t="s">
        <v>693</v>
      </c>
      <c r="F310" s="39" t="s">
        <v>694</v>
      </c>
      <c r="G310" s="39" t="s">
        <v>74</v>
      </c>
      <c r="H310" s="40" t="s">
        <v>75</v>
      </c>
      <c r="I310" s="41" t="s">
        <v>76</v>
      </c>
      <c r="J310" s="42"/>
    </row>
    <row r="311" spans="1:10" ht="17.25" thickBot="1">
      <c r="A311">
        <v>1</v>
      </c>
      <c r="B311">
        <v>1</v>
      </c>
      <c r="C311">
        <v>1</v>
      </c>
      <c r="D311" s="23" t="s">
        <v>912</v>
      </c>
      <c r="E311" s="38" t="s">
        <v>695</v>
      </c>
      <c r="F311" s="39" t="s">
        <v>696</v>
      </c>
      <c r="G311" s="39" t="s">
        <v>81</v>
      </c>
      <c r="H311" s="40" t="s">
        <v>82</v>
      </c>
      <c r="I311" s="40" t="s">
        <v>83</v>
      </c>
      <c r="J311" s="42"/>
    </row>
    <row r="312" spans="1:10" ht="17.25" thickBot="1">
      <c r="B312">
        <v>-1</v>
      </c>
      <c r="C312">
        <v>-1</v>
      </c>
      <c r="E312" s="38" t="s">
        <v>697</v>
      </c>
      <c r="F312" s="39" t="s">
        <v>698</v>
      </c>
      <c r="G312" s="39" t="s">
        <v>81</v>
      </c>
      <c r="H312" s="40" t="s">
        <v>86</v>
      </c>
      <c r="I312" s="40" t="s">
        <v>144</v>
      </c>
      <c r="J312" s="42"/>
    </row>
    <row r="313" spans="1:10" ht="17.25" thickBot="1">
      <c r="B313">
        <v>-1</v>
      </c>
      <c r="C313">
        <v>-1</v>
      </c>
      <c r="E313" s="38" t="s">
        <v>699</v>
      </c>
      <c r="F313" s="39" t="s">
        <v>700</v>
      </c>
      <c r="G313" s="39" t="s">
        <v>81</v>
      </c>
      <c r="H313" s="40" t="s">
        <v>86</v>
      </c>
      <c r="I313" s="40" t="s">
        <v>144</v>
      </c>
      <c r="J313" s="42"/>
    </row>
    <row r="314" spans="1:10" ht="18.75" customHeight="1" thickBot="1">
      <c r="A314">
        <v>-1</v>
      </c>
      <c r="C314">
        <v>-1</v>
      </c>
      <c r="E314" s="38" t="s">
        <v>701</v>
      </c>
      <c r="F314" s="39" t="s">
        <v>702</v>
      </c>
      <c r="G314" s="39" t="s">
        <v>81</v>
      </c>
      <c r="H314" s="40" t="s">
        <v>96</v>
      </c>
      <c r="I314" s="40" t="s">
        <v>105</v>
      </c>
      <c r="J314" s="42"/>
    </row>
    <row r="315" spans="1:10" ht="17.25" customHeight="1" thickBot="1">
      <c r="A315">
        <v>1</v>
      </c>
      <c r="B315">
        <v>1</v>
      </c>
      <c r="C315">
        <v>1</v>
      </c>
      <c r="D315" s="23" t="s">
        <v>912</v>
      </c>
      <c r="E315" s="38" t="s">
        <v>703</v>
      </c>
      <c r="F315" s="39" t="s">
        <v>704</v>
      </c>
      <c r="G315" s="39" t="s">
        <v>74</v>
      </c>
      <c r="H315" s="40" t="s">
        <v>92</v>
      </c>
      <c r="I315" s="41" t="s">
        <v>76</v>
      </c>
      <c r="J315" s="42"/>
    </row>
    <row r="316" spans="1:10" ht="17.25" thickBot="1">
      <c r="A316">
        <v>-1</v>
      </c>
      <c r="C316">
        <v>-1</v>
      </c>
      <c r="E316" s="38" t="s">
        <v>705</v>
      </c>
      <c r="F316" s="39" t="s">
        <v>706</v>
      </c>
      <c r="G316" s="39" t="s">
        <v>74</v>
      </c>
      <c r="H316" s="40" t="s">
        <v>92</v>
      </c>
      <c r="I316" s="41" t="s">
        <v>76</v>
      </c>
      <c r="J316" s="42"/>
    </row>
    <row r="317" spans="1:10" ht="17.25" thickBot="1">
      <c r="A317">
        <v>1</v>
      </c>
      <c r="B317">
        <v>1</v>
      </c>
      <c r="C317">
        <v>-1</v>
      </c>
      <c r="E317" s="38" t="s">
        <v>44</v>
      </c>
      <c r="F317" s="39" t="s">
        <v>707</v>
      </c>
      <c r="G317" s="39" t="s">
        <v>81</v>
      </c>
      <c r="H317" s="40" t="s">
        <v>86</v>
      </c>
      <c r="I317" s="40" t="s">
        <v>161</v>
      </c>
      <c r="J317" s="42"/>
    </row>
    <row r="318" spans="1:10" ht="20.25" customHeight="1" thickBot="1">
      <c r="A318">
        <v>-1</v>
      </c>
      <c r="B318">
        <v>-1</v>
      </c>
      <c r="C318">
        <v>1</v>
      </c>
      <c r="E318" s="38" t="s">
        <v>708</v>
      </c>
      <c r="F318" s="39" t="s">
        <v>709</v>
      </c>
      <c r="G318" s="39" t="s">
        <v>81</v>
      </c>
      <c r="H318" s="40" t="s">
        <v>92</v>
      </c>
      <c r="I318" s="40" t="s">
        <v>93</v>
      </c>
      <c r="J318" s="42"/>
    </row>
    <row r="319" spans="1:10" ht="17.25" thickBot="1">
      <c r="A319">
        <v>1</v>
      </c>
      <c r="B319">
        <v>1</v>
      </c>
      <c r="C319">
        <v>-1</v>
      </c>
      <c r="E319" s="38" t="s">
        <v>710</v>
      </c>
      <c r="F319" s="39" t="s">
        <v>711</v>
      </c>
      <c r="G319" s="39" t="s">
        <v>81</v>
      </c>
      <c r="H319" s="40" t="s">
        <v>86</v>
      </c>
      <c r="I319" s="40" t="s">
        <v>218</v>
      </c>
      <c r="J319" s="42"/>
    </row>
    <row r="320" spans="1:10" ht="17.25" thickBot="1">
      <c r="A320">
        <v>-1</v>
      </c>
      <c r="C320">
        <v>-1</v>
      </c>
      <c r="E320" s="38" t="s">
        <v>712</v>
      </c>
      <c r="F320" s="39" t="s">
        <v>713</v>
      </c>
      <c r="G320" s="39" t="s">
        <v>74</v>
      </c>
      <c r="H320" s="40" t="s">
        <v>75</v>
      </c>
      <c r="I320" s="41" t="s">
        <v>76</v>
      </c>
      <c r="J320" s="42"/>
    </row>
    <row r="321" spans="1:10" ht="19.5" customHeight="1" thickBot="1">
      <c r="A321">
        <v>-1</v>
      </c>
      <c r="B321">
        <v>-1</v>
      </c>
      <c r="C321">
        <v>1</v>
      </c>
      <c r="E321" s="38" t="s">
        <v>714</v>
      </c>
      <c r="F321" s="39" t="s">
        <v>715</v>
      </c>
      <c r="G321" s="39" t="s">
        <v>81</v>
      </c>
      <c r="H321" s="40" t="s">
        <v>75</v>
      </c>
      <c r="I321" s="40" t="s">
        <v>225</v>
      </c>
      <c r="J321" s="42"/>
    </row>
    <row r="322" spans="1:10" ht="17.25" thickBot="1">
      <c r="A322">
        <v>1</v>
      </c>
      <c r="C322">
        <v>-1</v>
      </c>
      <c r="E322" s="38" t="s">
        <v>716</v>
      </c>
      <c r="F322" s="39" t="s">
        <v>717</v>
      </c>
      <c r="G322" s="39" t="s">
        <v>81</v>
      </c>
      <c r="H322" s="40" t="s">
        <v>86</v>
      </c>
      <c r="I322" s="40" t="s">
        <v>100</v>
      </c>
      <c r="J322" s="42"/>
    </row>
    <row r="323" spans="1:10" ht="17.25" thickBot="1">
      <c r="C323">
        <v>-1</v>
      </c>
      <c r="E323" s="38" t="s">
        <v>718</v>
      </c>
      <c r="F323" s="39" t="s">
        <v>719</v>
      </c>
      <c r="G323" s="39" t="s">
        <v>81</v>
      </c>
      <c r="H323" s="40" t="s">
        <v>92</v>
      </c>
      <c r="I323" s="40" t="s">
        <v>93</v>
      </c>
      <c r="J323" s="42"/>
    </row>
    <row r="324" spans="1:10" ht="17.25" thickBot="1">
      <c r="A324">
        <v>1</v>
      </c>
      <c r="B324">
        <v>-1</v>
      </c>
      <c r="C324">
        <v>-1</v>
      </c>
      <c r="E324" s="38" t="s">
        <v>720</v>
      </c>
      <c r="F324" s="39" t="s">
        <v>721</v>
      </c>
      <c r="G324" s="39" t="s">
        <v>74</v>
      </c>
      <c r="H324" s="40" t="s">
        <v>86</v>
      </c>
      <c r="I324" s="41" t="s">
        <v>76</v>
      </c>
      <c r="J324" s="42"/>
    </row>
    <row r="325" spans="1:10" ht="17.25" thickBot="1">
      <c r="B325">
        <v>-1</v>
      </c>
      <c r="C325">
        <v>-1</v>
      </c>
      <c r="E325" s="38" t="s">
        <v>722</v>
      </c>
      <c r="F325" s="39" t="s">
        <v>723</v>
      </c>
      <c r="G325" s="39" t="s">
        <v>74</v>
      </c>
      <c r="H325" s="40" t="s">
        <v>75</v>
      </c>
      <c r="I325" s="41" t="s">
        <v>76</v>
      </c>
      <c r="J325" s="42"/>
    </row>
    <row r="326" spans="1:10" ht="17.25" thickBot="1">
      <c r="A326">
        <v>1</v>
      </c>
      <c r="B326">
        <v>1</v>
      </c>
      <c r="C326">
        <v>1</v>
      </c>
      <c r="D326" s="23" t="s">
        <v>912</v>
      </c>
      <c r="E326" s="38" t="s">
        <v>724</v>
      </c>
      <c r="F326" s="39" t="s">
        <v>725</v>
      </c>
      <c r="G326" s="39" t="s">
        <v>74</v>
      </c>
      <c r="H326" s="40" t="s">
        <v>96</v>
      </c>
      <c r="I326" s="41" t="s">
        <v>76</v>
      </c>
      <c r="J326" s="42"/>
    </row>
    <row r="327" spans="1:10" ht="17.25" thickBot="1">
      <c r="A327">
        <v>1</v>
      </c>
      <c r="B327">
        <v>1</v>
      </c>
      <c r="C327">
        <v>1</v>
      </c>
      <c r="D327" s="23" t="s">
        <v>912</v>
      </c>
      <c r="E327" s="38" t="s">
        <v>726</v>
      </c>
      <c r="F327" s="39" t="s">
        <v>727</v>
      </c>
      <c r="G327" s="39" t="s">
        <v>81</v>
      </c>
      <c r="H327" s="40" t="s">
        <v>82</v>
      </c>
      <c r="I327" s="40" t="s">
        <v>83</v>
      </c>
      <c r="J327" s="42"/>
    </row>
    <row r="328" spans="1:10" ht="17.25" thickBot="1">
      <c r="A328">
        <v>1</v>
      </c>
      <c r="B328">
        <v>1</v>
      </c>
      <c r="C328">
        <v>1</v>
      </c>
      <c r="D328" s="23" t="s">
        <v>912</v>
      </c>
      <c r="E328" s="38" t="s">
        <v>728</v>
      </c>
      <c r="F328" s="39" t="s">
        <v>729</v>
      </c>
      <c r="G328" s="39" t="s">
        <v>81</v>
      </c>
      <c r="H328" s="40" t="s">
        <v>82</v>
      </c>
      <c r="I328" s="40" t="s">
        <v>83</v>
      </c>
      <c r="J328" s="42"/>
    </row>
    <row r="329" spans="1:10" ht="17.25" thickBot="1">
      <c r="A329">
        <v>1</v>
      </c>
      <c r="B329">
        <v>1</v>
      </c>
      <c r="C329">
        <v>1</v>
      </c>
      <c r="D329" s="23" t="s">
        <v>912</v>
      </c>
      <c r="E329" s="38" t="s">
        <v>730</v>
      </c>
      <c r="F329" s="39" t="s">
        <v>731</v>
      </c>
      <c r="G329" s="39" t="s">
        <v>81</v>
      </c>
      <c r="H329" s="40" t="s">
        <v>86</v>
      </c>
      <c r="I329" s="40" t="s">
        <v>218</v>
      </c>
      <c r="J329" s="42"/>
    </row>
    <row r="330" spans="1:10" ht="17.25" thickBot="1">
      <c r="A330">
        <v>1</v>
      </c>
      <c r="B330">
        <v>1</v>
      </c>
      <c r="C330">
        <v>1</v>
      </c>
      <c r="D330" s="23" t="s">
        <v>912</v>
      </c>
      <c r="E330" s="38" t="s">
        <v>732</v>
      </c>
      <c r="F330" s="39" t="s">
        <v>733</v>
      </c>
      <c r="G330" s="39" t="s">
        <v>74</v>
      </c>
      <c r="H330" s="40" t="s">
        <v>86</v>
      </c>
      <c r="I330" s="41" t="s">
        <v>76</v>
      </c>
      <c r="J330" s="42"/>
    </row>
    <row r="331" spans="1:10" ht="17.25" thickBot="1">
      <c r="C331">
        <v>-1</v>
      </c>
      <c r="E331" s="38" t="s">
        <v>734</v>
      </c>
      <c r="F331" s="39" t="s">
        <v>735</v>
      </c>
      <c r="G331" s="39" t="s">
        <v>81</v>
      </c>
      <c r="H331" s="40" t="s">
        <v>82</v>
      </c>
      <c r="I331" s="40" t="s">
        <v>83</v>
      </c>
      <c r="J331" s="42"/>
    </row>
    <row r="332" spans="1:10" ht="17.25" thickBot="1">
      <c r="C332">
        <v>-1</v>
      </c>
      <c r="E332" s="38" t="s">
        <v>736</v>
      </c>
      <c r="F332" s="39" t="s">
        <v>737</v>
      </c>
      <c r="G332" s="39" t="s">
        <v>74</v>
      </c>
      <c r="H332" s="40" t="s">
        <v>86</v>
      </c>
      <c r="I332" s="41" t="s">
        <v>76</v>
      </c>
      <c r="J332" s="42"/>
    </row>
    <row r="333" spans="1:10" ht="17.25" thickBot="1">
      <c r="C333">
        <v>-1</v>
      </c>
      <c r="E333" s="38" t="s">
        <v>738</v>
      </c>
      <c r="F333" s="39" t="s">
        <v>739</v>
      </c>
      <c r="G333" s="39" t="s">
        <v>81</v>
      </c>
      <c r="H333" s="40" t="s">
        <v>86</v>
      </c>
      <c r="I333" s="40" t="s">
        <v>161</v>
      </c>
      <c r="J333" s="42"/>
    </row>
    <row r="334" spans="1:10" ht="17.25" thickBot="1">
      <c r="C334">
        <v>-1</v>
      </c>
      <c r="E334" s="38" t="s">
        <v>740</v>
      </c>
      <c r="F334" s="39" t="s">
        <v>741</v>
      </c>
      <c r="G334" s="39" t="s">
        <v>81</v>
      </c>
      <c r="H334" s="40" t="s">
        <v>86</v>
      </c>
      <c r="I334" s="40" t="s">
        <v>161</v>
      </c>
      <c r="J334" s="42"/>
    </row>
    <row r="335" spans="1:10" ht="17.25" thickBot="1">
      <c r="A335">
        <v>-1</v>
      </c>
      <c r="B335">
        <v>-1</v>
      </c>
      <c r="C335">
        <v>1</v>
      </c>
      <c r="E335" s="38" t="s">
        <v>742</v>
      </c>
      <c r="F335" s="39" t="s">
        <v>743</v>
      </c>
      <c r="G335" s="39" t="s">
        <v>74</v>
      </c>
      <c r="H335" s="40" t="s">
        <v>92</v>
      </c>
      <c r="I335" s="41" t="s">
        <v>76</v>
      </c>
      <c r="J335" s="42"/>
    </row>
    <row r="336" spans="1:10" ht="17.25" thickBot="1">
      <c r="C336">
        <v>-1</v>
      </c>
      <c r="E336" s="38" t="s">
        <v>744</v>
      </c>
      <c r="F336" s="39" t="s">
        <v>745</v>
      </c>
      <c r="G336" s="39" t="s">
        <v>81</v>
      </c>
      <c r="H336" s="40" t="s">
        <v>82</v>
      </c>
      <c r="I336" s="40" t="s">
        <v>83</v>
      </c>
      <c r="J336" s="42"/>
    </row>
    <row r="337" spans="1:10" ht="17.25" thickBot="1">
      <c r="C337">
        <v>-1</v>
      </c>
      <c r="E337" s="38" t="s">
        <v>746</v>
      </c>
      <c r="F337" s="39" t="s">
        <v>747</v>
      </c>
      <c r="G337" s="39" t="s">
        <v>81</v>
      </c>
      <c r="H337" s="40" t="s">
        <v>82</v>
      </c>
      <c r="I337" s="40" t="s">
        <v>83</v>
      </c>
      <c r="J337" s="42"/>
    </row>
    <row r="338" spans="1:10" ht="17.25" thickBot="1">
      <c r="C338">
        <v>-1</v>
      </c>
      <c r="E338" s="38" t="s">
        <v>748</v>
      </c>
      <c r="F338" s="39" t="s">
        <v>749</v>
      </c>
      <c r="G338" s="39" t="s">
        <v>74</v>
      </c>
      <c r="H338" s="40" t="s">
        <v>75</v>
      </c>
      <c r="I338" s="41" t="s">
        <v>76</v>
      </c>
      <c r="J338" s="42"/>
    </row>
    <row r="339" spans="1:10" ht="17.25" thickBot="1">
      <c r="C339">
        <v>-1</v>
      </c>
      <c r="E339" s="38" t="s">
        <v>750</v>
      </c>
      <c r="F339" s="39" t="s">
        <v>751</v>
      </c>
      <c r="G339" s="39" t="s">
        <v>81</v>
      </c>
      <c r="H339" s="40" t="s">
        <v>82</v>
      </c>
      <c r="I339" s="40" t="s">
        <v>83</v>
      </c>
      <c r="J339" s="42"/>
    </row>
    <row r="340" spans="1:10" ht="17.25" thickBot="1">
      <c r="C340">
        <v>-1</v>
      </c>
      <c r="E340" s="38" t="s">
        <v>752</v>
      </c>
      <c r="F340" s="39" t="s">
        <v>753</v>
      </c>
      <c r="G340" s="39" t="s">
        <v>74</v>
      </c>
      <c r="H340" s="40" t="s">
        <v>75</v>
      </c>
      <c r="I340" s="41" t="s">
        <v>76</v>
      </c>
      <c r="J340" s="42"/>
    </row>
    <row r="341" spans="1:10" ht="18" customHeight="1" thickBot="1">
      <c r="C341">
        <v>-1</v>
      </c>
      <c r="E341" s="38" t="s">
        <v>754</v>
      </c>
      <c r="F341" s="39" t="s">
        <v>755</v>
      </c>
      <c r="G341" s="39" t="s">
        <v>81</v>
      </c>
      <c r="H341" s="40" t="s">
        <v>75</v>
      </c>
      <c r="I341" s="40" t="s">
        <v>225</v>
      </c>
      <c r="J341" s="42"/>
    </row>
    <row r="342" spans="1:10" ht="18" customHeight="1" thickBot="1">
      <c r="C342">
        <v>-1</v>
      </c>
      <c r="E342" s="38" t="s">
        <v>756</v>
      </c>
      <c r="F342" s="39" t="s">
        <v>757</v>
      </c>
      <c r="G342" s="39" t="s">
        <v>81</v>
      </c>
      <c r="H342" s="40" t="s">
        <v>96</v>
      </c>
      <c r="I342" s="40" t="s">
        <v>127</v>
      </c>
      <c r="J342" s="42"/>
    </row>
    <row r="343" spans="1:10" ht="18" customHeight="1" thickBot="1">
      <c r="C343">
        <v>-1</v>
      </c>
      <c r="E343" s="38" t="s">
        <v>758</v>
      </c>
      <c r="F343" s="39" t="s">
        <v>759</v>
      </c>
      <c r="G343" s="39" t="s">
        <v>81</v>
      </c>
      <c r="H343" s="40" t="s">
        <v>96</v>
      </c>
      <c r="I343" s="40" t="s">
        <v>127</v>
      </c>
      <c r="J343" s="42"/>
    </row>
    <row r="344" spans="1:10" ht="17.25" thickBot="1">
      <c r="C344">
        <v>-1</v>
      </c>
      <c r="E344" s="38" t="s">
        <v>760</v>
      </c>
      <c r="F344" s="39" t="s">
        <v>761</v>
      </c>
      <c r="G344" s="39" t="s">
        <v>81</v>
      </c>
      <c r="H344" s="40" t="s">
        <v>96</v>
      </c>
      <c r="I344" s="40" t="s">
        <v>97</v>
      </c>
      <c r="J344" s="42"/>
    </row>
    <row r="345" spans="1:10" ht="17.25" thickBot="1">
      <c r="A345">
        <v>1</v>
      </c>
      <c r="B345">
        <v>-1</v>
      </c>
      <c r="C345">
        <v>-1</v>
      </c>
      <c r="E345" s="38" t="s">
        <v>762</v>
      </c>
      <c r="F345" s="39" t="s">
        <v>763</v>
      </c>
      <c r="G345" s="39" t="s">
        <v>81</v>
      </c>
      <c r="H345" s="40" t="s">
        <v>82</v>
      </c>
      <c r="I345" s="40" t="s">
        <v>83</v>
      </c>
      <c r="J345" s="42"/>
    </row>
    <row r="346" spans="1:10" ht="17.25" thickBot="1">
      <c r="B346">
        <v>-1</v>
      </c>
      <c r="C346">
        <v>-1</v>
      </c>
      <c r="E346" s="38" t="s">
        <v>764</v>
      </c>
      <c r="F346" s="39" t="s">
        <v>765</v>
      </c>
      <c r="G346" s="39" t="s">
        <v>81</v>
      </c>
      <c r="H346" s="40" t="s">
        <v>92</v>
      </c>
      <c r="I346" s="40" t="s">
        <v>93</v>
      </c>
      <c r="J346" s="42"/>
    </row>
    <row r="347" spans="1:10" ht="17.25" thickBot="1">
      <c r="A347">
        <v>1</v>
      </c>
      <c r="B347">
        <v>-1</v>
      </c>
      <c r="C347">
        <v>-1</v>
      </c>
      <c r="E347" s="38" t="s">
        <v>766</v>
      </c>
      <c r="F347" s="39" t="s">
        <v>767</v>
      </c>
      <c r="G347" s="39" t="s">
        <v>74</v>
      </c>
      <c r="H347" s="40" t="s">
        <v>75</v>
      </c>
      <c r="I347" s="41" t="s">
        <v>76</v>
      </c>
      <c r="J347" s="42"/>
    </row>
    <row r="348" spans="1:10" ht="17.25" thickBot="1">
      <c r="C348">
        <v>-1</v>
      </c>
      <c r="E348" s="38" t="s">
        <v>768</v>
      </c>
      <c r="F348" s="39" t="s">
        <v>769</v>
      </c>
      <c r="G348" s="39" t="s">
        <v>81</v>
      </c>
      <c r="H348" s="40" t="s">
        <v>86</v>
      </c>
      <c r="I348" s="40" t="s">
        <v>161</v>
      </c>
      <c r="J348" s="42"/>
    </row>
    <row r="349" spans="1:10" ht="17.25" thickBot="1">
      <c r="C349">
        <v>-1</v>
      </c>
      <c r="E349" s="38" t="s">
        <v>770</v>
      </c>
      <c r="F349" s="39" t="s">
        <v>771</v>
      </c>
      <c r="G349" s="39" t="s">
        <v>81</v>
      </c>
      <c r="H349" s="40" t="s">
        <v>92</v>
      </c>
      <c r="I349" s="40" t="s">
        <v>93</v>
      </c>
      <c r="J349" s="42"/>
    </row>
    <row r="350" spans="1:10" ht="17.25" thickBot="1">
      <c r="A350">
        <v>1</v>
      </c>
      <c r="B350">
        <v>-1</v>
      </c>
      <c r="C350">
        <v>1</v>
      </c>
      <c r="E350" s="38" t="s">
        <v>772</v>
      </c>
      <c r="F350" s="39" t="s">
        <v>773</v>
      </c>
      <c r="G350" s="39" t="s">
        <v>81</v>
      </c>
      <c r="H350" s="40" t="s">
        <v>92</v>
      </c>
      <c r="I350" s="40" t="s">
        <v>93</v>
      </c>
      <c r="J350" s="42"/>
    </row>
    <row r="351" spans="1:10" ht="17.25" thickBot="1">
      <c r="A351">
        <v>1</v>
      </c>
      <c r="B351">
        <v>1</v>
      </c>
      <c r="C351">
        <v>1</v>
      </c>
      <c r="D351" s="23" t="s">
        <v>912</v>
      </c>
      <c r="E351" s="38" t="s">
        <v>774</v>
      </c>
      <c r="F351" s="39" t="s">
        <v>775</v>
      </c>
      <c r="G351" s="39" t="s">
        <v>74</v>
      </c>
      <c r="H351" s="40" t="s">
        <v>82</v>
      </c>
      <c r="I351" s="41" t="s">
        <v>76</v>
      </c>
      <c r="J351" s="42"/>
    </row>
    <row r="352" spans="1:10" ht="17.25" thickBot="1">
      <c r="A352">
        <v>1</v>
      </c>
      <c r="B352">
        <v>-1</v>
      </c>
      <c r="C352">
        <v>-1</v>
      </c>
      <c r="E352" s="38" t="s">
        <v>776</v>
      </c>
      <c r="F352" s="39" t="s">
        <v>777</v>
      </c>
      <c r="G352" s="39" t="s">
        <v>74</v>
      </c>
      <c r="H352" s="40" t="s">
        <v>75</v>
      </c>
      <c r="I352" s="41" t="s">
        <v>76</v>
      </c>
      <c r="J352" s="42"/>
    </row>
    <row r="353" spans="1:10" ht="24" customHeight="1" thickBot="1">
      <c r="A353">
        <v>1</v>
      </c>
      <c r="B353">
        <v>-1</v>
      </c>
      <c r="C353">
        <v>-1</v>
      </c>
      <c r="E353" s="38" t="s">
        <v>778</v>
      </c>
      <c r="F353" s="39" t="s">
        <v>779</v>
      </c>
      <c r="G353" s="39" t="s">
        <v>81</v>
      </c>
      <c r="H353" s="40" t="s">
        <v>75</v>
      </c>
      <c r="I353" s="40" t="s">
        <v>225</v>
      </c>
      <c r="J353" s="42"/>
    </row>
    <row r="354" spans="1:10" ht="24" customHeight="1" thickBot="1">
      <c r="B354">
        <v>-1</v>
      </c>
      <c r="C354">
        <v>-1</v>
      </c>
      <c r="E354" s="38" t="s">
        <v>780</v>
      </c>
      <c r="F354" s="39" t="s">
        <v>781</v>
      </c>
      <c r="G354" s="39" t="s">
        <v>81</v>
      </c>
      <c r="H354" s="40" t="s">
        <v>82</v>
      </c>
      <c r="I354" s="40" t="s">
        <v>83</v>
      </c>
      <c r="J354" s="42"/>
    </row>
    <row r="355" spans="1:10" ht="17.25" thickBot="1">
      <c r="C355">
        <v>-1</v>
      </c>
      <c r="E355" s="38" t="s">
        <v>782</v>
      </c>
      <c r="F355" s="39" t="s">
        <v>783</v>
      </c>
      <c r="G355" s="39" t="s">
        <v>81</v>
      </c>
      <c r="H355" s="40" t="s">
        <v>96</v>
      </c>
      <c r="I355" s="40" t="s">
        <v>105</v>
      </c>
      <c r="J355" s="42"/>
    </row>
    <row r="356" spans="1:10" ht="17.25" thickBot="1">
      <c r="B356">
        <v>-1</v>
      </c>
      <c r="C356">
        <v>-1</v>
      </c>
      <c r="E356" s="38" t="s">
        <v>784</v>
      </c>
      <c r="F356" s="39" t="s">
        <v>785</v>
      </c>
      <c r="G356" s="39" t="s">
        <v>81</v>
      </c>
      <c r="H356" s="40" t="s">
        <v>82</v>
      </c>
      <c r="I356" s="40" t="s">
        <v>83</v>
      </c>
      <c r="J356" s="42"/>
    </row>
    <row r="357" spans="1:10" ht="17.25" thickBot="1">
      <c r="A357">
        <v>1</v>
      </c>
      <c r="B357">
        <v>-1</v>
      </c>
      <c r="C357">
        <v>-1</v>
      </c>
      <c r="E357" s="38" t="s">
        <v>786</v>
      </c>
      <c r="F357" s="39" t="s">
        <v>787</v>
      </c>
      <c r="G357" s="39" t="s">
        <v>81</v>
      </c>
      <c r="H357" s="40" t="s">
        <v>82</v>
      </c>
      <c r="I357" s="40" t="s">
        <v>83</v>
      </c>
      <c r="J357" s="42"/>
    </row>
    <row r="358" spans="1:10" ht="17.25" thickBot="1">
      <c r="C358">
        <v>-1</v>
      </c>
      <c r="E358" s="38" t="s">
        <v>788</v>
      </c>
      <c r="F358" s="39" t="s">
        <v>789</v>
      </c>
      <c r="G358" s="39" t="s">
        <v>81</v>
      </c>
      <c r="H358" s="40" t="s">
        <v>86</v>
      </c>
      <c r="I358" s="40" t="s">
        <v>87</v>
      </c>
      <c r="J358" s="42"/>
    </row>
    <row r="359" spans="1:10" ht="17.25" thickBot="1">
      <c r="C359">
        <v>-1</v>
      </c>
      <c r="E359" s="38" t="s">
        <v>790</v>
      </c>
      <c r="F359" s="39" t="s">
        <v>791</v>
      </c>
      <c r="G359" s="39" t="s">
        <v>74</v>
      </c>
      <c r="H359" s="40" t="s">
        <v>75</v>
      </c>
      <c r="I359" s="41" t="s">
        <v>76</v>
      </c>
      <c r="J359" s="42"/>
    </row>
    <row r="360" spans="1:10" ht="17.25" thickBot="1">
      <c r="C360">
        <v>-1</v>
      </c>
      <c r="E360" s="38" t="s">
        <v>792</v>
      </c>
      <c r="F360" s="39" t="s">
        <v>793</v>
      </c>
      <c r="G360" s="39" t="s">
        <v>81</v>
      </c>
      <c r="H360" s="40" t="s">
        <v>92</v>
      </c>
      <c r="I360" s="40" t="s">
        <v>93</v>
      </c>
      <c r="J360" s="42"/>
    </row>
    <row r="361" spans="1:10" ht="17.25" thickBot="1">
      <c r="A361">
        <v>1</v>
      </c>
      <c r="B361">
        <v>1</v>
      </c>
      <c r="C361">
        <v>-1</v>
      </c>
      <c r="E361" s="38" t="s">
        <v>794</v>
      </c>
      <c r="F361" s="39" t="s">
        <v>795</v>
      </c>
      <c r="G361" s="39" t="s">
        <v>81</v>
      </c>
      <c r="H361" s="40" t="s">
        <v>86</v>
      </c>
      <c r="I361" s="40" t="s">
        <v>100</v>
      </c>
      <c r="J361" s="42"/>
    </row>
    <row r="362" spans="1:10" ht="17.25" thickBot="1">
      <c r="C362">
        <v>-1</v>
      </c>
      <c r="E362" s="38" t="s">
        <v>796</v>
      </c>
      <c r="F362" s="39" t="s">
        <v>797</v>
      </c>
      <c r="G362" s="39" t="s">
        <v>74</v>
      </c>
      <c r="H362" s="40" t="s">
        <v>86</v>
      </c>
      <c r="I362" s="41" t="s">
        <v>76</v>
      </c>
      <c r="J362" s="42"/>
    </row>
    <row r="363" spans="1:10" ht="17.25" thickBot="1">
      <c r="C363">
        <v>-1</v>
      </c>
      <c r="E363" s="38" t="s">
        <v>798</v>
      </c>
      <c r="F363" s="39" t="s">
        <v>799</v>
      </c>
      <c r="G363" s="39" t="s">
        <v>74</v>
      </c>
      <c r="H363" s="40" t="s">
        <v>75</v>
      </c>
      <c r="I363" s="41" t="s">
        <v>76</v>
      </c>
      <c r="J363" s="42"/>
    </row>
    <row r="364" spans="1:10" ht="17.25" thickBot="1">
      <c r="A364">
        <v>1</v>
      </c>
      <c r="B364">
        <v>-1</v>
      </c>
      <c r="C364">
        <v>-1</v>
      </c>
      <c r="E364" s="38" t="s">
        <v>800</v>
      </c>
      <c r="F364" s="39" t="s">
        <v>801</v>
      </c>
      <c r="G364" s="39" t="s">
        <v>81</v>
      </c>
      <c r="H364" s="40" t="s">
        <v>82</v>
      </c>
      <c r="I364" s="40" t="s">
        <v>83</v>
      </c>
      <c r="J364" s="42"/>
    </row>
    <row r="365" spans="1:10" ht="17.25" thickBot="1">
      <c r="C365">
        <v>-1</v>
      </c>
      <c r="E365" s="38" t="s">
        <v>802</v>
      </c>
      <c r="F365" s="39" t="s">
        <v>803</v>
      </c>
      <c r="G365" s="39" t="s">
        <v>74</v>
      </c>
      <c r="H365" s="40" t="s">
        <v>75</v>
      </c>
      <c r="I365" s="41" t="s">
        <v>76</v>
      </c>
      <c r="J365" s="42"/>
    </row>
    <row r="366" spans="1:10" ht="21" customHeight="1" thickBot="1">
      <c r="A366">
        <v>-1</v>
      </c>
      <c r="C366">
        <v>1</v>
      </c>
      <c r="E366" s="38" t="s">
        <v>804</v>
      </c>
      <c r="F366" s="39" t="s">
        <v>805</v>
      </c>
      <c r="G366" s="39" t="s">
        <v>81</v>
      </c>
      <c r="H366" s="40" t="s">
        <v>92</v>
      </c>
      <c r="I366" s="40" t="s">
        <v>93</v>
      </c>
      <c r="J366" s="42"/>
    </row>
    <row r="367" spans="1:10" ht="21" customHeight="1" thickBot="1">
      <c r="A367">
        <v>-1</v>
      </c>
      <c r="C367">
        <v>-1</v>
      </c>
      <c r="E367" s="38" t="s">
        <v>806</v>
      </c>
      <c r="F367" s="39" t="s">
        <v>807</v>
      </c>
      <c r="G367" s="39" t="s">
        <v>81</v>
      </c>
      <c r="H367" s="40" t="s">
        <v>82</v>
      </c>
      <c r="I367" s="40" t="s">
        <v>83</v>
      </c>
      <c r="J367" s="42"/>
    </row>
    <row r="368" spans="1:10" ht="17.25" thickBot="1">
      <c r="A368">
        <v>-1</v>
      </c>
      <c r="C368">
        <v>-1</v>
      </c>
      <c r="E368" s="38" t="s">
        <v>808</v>
      </c>
      <c r="F368" s="39" t="s">
        <v>809</v>
      </c>
      <c r="G368" s="39" t="s">
        <v>81</v>
      </c>
      <c r="H368" s="40" t="s">
        <v>86</v>
      </c>
      <c r="I368" s="40" t="s">
        <v>120</v>
      </c>
      <c r="J368" s="42"/>
    </row>
    <row r="369" spans="1:10" ht="17.25" thickBot="1">
      <c r="C369">
        <v>-1</v>
      </c>
      <c r="E369" s="38" t="s">
        <v>810</v>
      </c>
      <c r="F369" s="39" t="s">
        <v>811</v>
      </c>
      <c r="G369" s="39" t="s">
        <v>74</v>
      </c>
      <c r="H369" s="40" t="s">
        <v>96</v>
      </c>
      <c r="I369" s="41" t="s">
        <v>76</v>
      </c>
      <c r="J369" s="42"/>
    </row>
    <row r="370" spans="1:10" ht="17.25" thickBot="1">
      <c r="A370">
        <v>1</v>
      </c>
      <c r="C370">
        <v>-1</v>
      </c>
      <c r="E370" s="38" t="s">
        <v>812</v>
      </c>
      <c r="F370" s="39" t="s">
        <v>813</v>
      </c>
      <c r="G370" s="39" t="s">
        <v>74</v>
      </c>
      <c r="H370" s="40" t="s">
        <v>82</v>
      </c>
      <c r="I370" s="41" t="s">
        <v>76</v>
      </c>
      <c r="J370" s="42"/>
    </row>
    <row r="371" spans="1:10" ht="17.25" thickBot="1">
      <c r="C371">
        <v>-1</v>
      </c>
      <c r="E371" s="38" t="s">
        <v>814</v>
      </c>
      <c r="F371" s="39" t="s">
        <v>815</v>
      </c>
      <c r="G371" s="39" t="s">
        <v>74</v>
      </c>
      <c r="H371" s="40" t="s">
        <v>86</v>
      </c>
      <c r="I371" s="41" t="s">
        <v>76</v>
      </c>
      <c r="J371" s="42"/>
    </row>
    <row r="372" spans="1:10" ht="17.25" thickBot="1">
      <c r="A372" s="23">
        <v>1</v>
      </c>
      <c r="B372">
        <v>-1</v>
      </c>
      <c r="C372">
        <v>1</v>
      </c>
      <c r="E372" s="38" t="s">
        <v>816</v>
      </c>
      <c r="F372" s="39" t="s">
        <v>817</v>
      </c>
      <c r="G372" s="39" t="s">
        <v>74</v>
      </c>
      <c r="H372" s="40" t="s">
        <v>86</v>
      </c>
      <c r="I372" s="41" t="s">
        <v>76</v>
      </c>
      <c r="J372" s="42"/>
    </row>
    <row r="373" spans="1:10" ht="17.25" thickBot="1">
      <c r="C373">
        <v>-1</v>
      </c>
      <c r="E373" s="38" t="s">
        <v>818</v>
      </c>
      <c r="F373" s="39" t="s">
        <v>819</v>
      </c>
      <c r="G373" s="39" t="s">
        <v>81</v>
      </c>
      <c r="H373" s="40" t="s">
        <v>96</v>
      </c>
      <c r="I373" s="40" t="s">
        <v>97</v>
      </c>
      <c r="J373" s="42"/>
    </row>
    <row r="374" spans="1:10" ht="17.25" thickBot="1">
      <c r="A374">
        <v>1</v>
      </c>
      <c r="B374">
        <v>1</v>
      </c>
      <c r="C374">
        <v>1</v>
      </c>
      <c r="D374" s="23" t="s">
        <v>912</v>
      </c>
      <c r="E374" s="38" t="s">
        <v>820</v>
      </c>
      <c r="F374" s="39" t="s">
        <v>821</v>
      </c>
      <c r="G374" s="39" t="s">
        <v>74</v>
      </c>
      <c r="H374" s="40" t="s">
        <v>86</v>
      </c>
      <c r="I374" s="41" t="s">
        <v>76</v>
      </c>
      <c r="J374" s="42"/>
    </row>
    <row r="375" spans="1:10" ht="17.25" customHeight="1" thickBot="1">
      <c r="C375">
        <v>-1</v>
      </c>
      <c r="E375" s="38" t="s">
        <v>822</v>
      </c>
      <c r="F375" s="39" t="s">
        <v>823</v>
      </c>
      <c r="G375" s="39" t="s">
        <v>81</v>
      </c>
      <c r="H375" s="40" t="s">
        <v>96</v>
      </c>
      <c r="I375" s="40" t="s">
        <v>127</v>
      </c>
      <c r="J375" s="42"/>
    </row>
    <row r="376" spans="1:10" ht="20.25" customHeight="1" thickBot="1">
      <c r="A376">
        <v>1</v>
      </c>
      <c r="B376">
        <v>-1</v>
      </c>
      <c r="C376">
        <v>1</v>
      </c>
      <c r="E376" s="38" t="s">
        <v>824</v>
      </c>
      <c r="F376" s="39" t="s">
        <v>825</v>
      </c>
      <c r="G376" s="39" t="s">
        <v>81</v>
      </c>
      <c r="H376" s="40" t="s">
        <v>75</v>
      </c>
      <c r="I376" s="40" t="s">
        <v>225</v>
      </c>
      <c r="J376" s="42"/>
    </row>
    <row r="377" spans="1:10" ht="17.25" thickBot="1">
      <c r="A377">
        <v>1</v>
      </c>
      <c r="B377">
        <v>1</v>
      </c>
      <c r="C377">
        <v>1</v>
      </c>
      <c r="D377" s="23" t="s">
        <v>912</v>
      </c>
      <c r="E377" s="38" t="s">
        <v>826</v>
      </c>
      <c r="F377" s="39" t="s">
        <v>827</v>
      </c>
      <c r="G377" s="39" t="s">
        <v>81</v>
      </c>
      <c r="H377" s="40" t="s">
        <v>96</v>
      </c>
      <c r="I377" s="40" t="s">
        <v>127</v>
      </c>
      <c r="J377" s="42"/>
    </row>
    <row r="378" spans="1:10" ht="20.25" customHeight="1" thickBot="1">
      <c r="A378">
        <v>1</v>
      </c>
      <c r="C378">
        <v>-1</v>
      </c>
      <c r="E378" s="38" t="s">
        <v>828</v>
      </c>
      <c r="F378" s="39" t="s">
        <v>829</v>
      </c>
      <c r="G378" s="39" t="s">
        <v>81</v>
      </c>
      <c r="H378" s="40" t="s">
        <v>75</v>
      </c>
      <c r="I378" s="40" t="s">
        <v>225</v>
      </c>
      <c r="J378" s="42"/>
    </row>
    <row r="379" spans="1:10" ht="17.25" thickBot="1">
      <c r="A379">
        <v>-1</v>
      </c>
      <c r="B379">
        <v>-1</v>
      </c>
      <c r="C379">
        <v>1</v>
      </c>
      <c r="E379" s="38" t="s">
        <v>830</v>
      </c>
      <c r="F379" s="39" t="s">
        <v>831</v>
      </c>
      <c r="G379" s="39" t="s">
        <v>74</v>
      </c>
      <c r="H379" s="40" t="s">
        <v>92</v>
      </c>
      <c r="I379" s="41" t="s">
        <v>76</v>
      </c>
      <c r="J379" s="42"/>
    </row>
    <row r="380" spans="1:10" ht="17.25" thickBot="1">
      <c r="C380">
        <v>-1</v>
      </c>
      <c r="E380" s="38" t="s">
        <v>832</v>
      </c>
      <c r="F380" s="39" t="s">
        <v>833</v>
      </c>
      <c r="G380" s="39" t="s">
        <v>81</v>
      </c>
      <c r="H380" s="40" t="s">
        <v>96</v>
      </c>
      <c r="I380" s="40" t="s">
        <v>97</v>
      </c>
      <c r="J380" s="42"/>
    </row>
    <row r="381" spans="1:10" ht="17.25" thickBot="1">
      <c r="C381">
        <v>-1</v>
      </c>
      <c r="E381" s="38" t="b">
        <v>1</v>
      </c>
      <c r="F381" s="39" t="s">
        <v>834</v>
      </c>
      <c r="G381" s="39" t="s">
        <v>81</v>
      </c>
      <c r="H381" s="40" t="s">
        <v>92</v>
      </c>
      <c r="I381" s="40" t="s">
        <v>93</v>
      </c>
      <c r="J381" s="42"/>
    </row>
    <row r="382" spans="1:10" ht="17.25" thickBot="1">
      <c r="C382" s="23" t="s">
        <v>915</v>
      </c>
      <c r="E382" s="38" t="s">
        <v>835</v>
      </c>
      <c r="F382" s="39" t="s">
        <v>836</v>
      </c>
      <c r="G382" s="39" t="s">
        <v>74</v>
      </c>
      <c r="H382" s="40" t="s">
        <v>86</v>
      </c>
      <c r="I382" s="41" t="s">
        <v>76</v>
      </c>
      <c r="J382" s="42"/>
    </row>
    <row r="383" spans="1:10" ht="17.25" thickBot="1">
      <c r="C383" s="23">
        <v>-1</v>
      </c>
      <c r="E383" s="38" t="s">
        <v>837</v>
      </c>
      <c r="F383" s="39" t="s">
        <v>838</v>
      </c>
      <c r="G383" s="39" t="s">
        <v>81</v>
      </c>
      <c r="H383" s="40" t="s">
        <v>96</v>
      </c>
      <c r="I383" s="40" t="s">
        <v>105</v>
      </c>
      <c r="J383" s="42"/>
    </row>
    <row r="384" spans="1:10" ht="17.25" thickBot="1">
      <c r="C384" s="23">
        <v>-1</v>
      </c>
      <c r="E384" s="38" t="s">
        <v>839</v>
      </c>
      <c r="F384" s="39" t="s">
        <v>840</v>
      </c>
      <c r="G384" s="39" t="s">
        <v>81</v>
      </c>
      <c r="H384" s="40" t="s">
        <v>86</v>
      </c>
      <c r="I384" s="40" t="s">
        <v>87</v>
      </c>
      <c r="J384" s="42"/>
    </row>
    <row r="385" spans="1:10" ht="17.25" thickBot="1">
      <c r="B385">
        <v>-1</v>
      </c>
      <c r="C385" s="23">
        <v>-1</v>
      </c>
      <c r="E385" s="38" t="s">
        <v>841</v>
      </c>
      <c r="F385" s="39" t="s">
        <v>842</v>
      </c>
      <c r="G385" s="39" t="s">
        <v>81</v>
      </c>
      <c r="H385" s="40" t="s">
        <v>86</v>
      </c>
      <c r="I385" s="40" t="s">
        <v>87</v>
      </c>
      <c r="J385" s="42"/>
    </row>
    <row r="386" spans="1:10" ht="17.25" thickBot="1">
      <c r="C386" s="23">
        <v>-1</v>
      </c>
      <c r="E386" s="38" t="s">
        <v>843</v>
      </c>
      <c r="F386" s="39" t="s">
        <v>844</v>
      </c>
      <c r="G386" s="39" t="s">
        <v>81</v>
      </c>
      <c r="H386" s="40" t="s">
        <v>96</v>
      </c>
      <c r="I386" s="40" t="s">
        <v>97</v>
      </c>
      <c r="J386" s="42"/>
    </row>
    <row r="387" spans="1:10" ht="15" customHeight="1" thickBot="1">
      <c r="C387" s="23">
        <v>-1</v>
      </c>
      <c r="E387" s="38" t="s">
        <v>845</v>
      </c>
      <c r="F387" s="39" t="s">
        <v>846</v>
      </c>
      <c r="G387" s="39" t="s">
        <v>81</v>
      </c>
      <c r="H387" s="40" t="s">
        <v>96</v>
      </c>
      <c r="I387" s="40" t="s">
        <v>97</v>
      </c>
      <c r="J387" s="42"/>
    </row>
    <row r="388" spans="1:10" ht="17.25" thickBot="1">
      <c r="A388">
        <v>1</v>
      </c>
      <c r="B388">
        <v>1</v>
      </c>
      <c r="C388" s="23">
        <v>1</v>
      </c>
      <c r="D388" s="23" t="s">
        <v>912</v>
      </c>
      <c r="E388" s="38" t="s">
        <v>847</v>
      </c>
      <c r="F388" s="39" t="s">
        <v>848</v>
      </c>
      <c r="G388" s="39" t="s">
        <v>81</v>
      </c>
      <c r="H388" s="40" t="s">
        <v>82</v>
      </c>
      <c r="I388" s="40" t="s">
        <v>83</v>
      </c>
      <c r="J388" s="42"/>
    </row>
    <row r="389" spans="1:10" ht="17.25" thickBot="1">
      <c r="C389" s="23">
        <v>-1</v>
      </c>
      <c r="E389" s="38" t="s">
        <v>849</v>
      </c>
      <c r="F389" s="39" t="s">
        <v>850</v>
      </c>
      <c r="G389" s="39" t="s">
        <v>74</v>
      </c>
      <c r="H389" s="40" t="s">
        <v>86</v>
      </c>
      <c r="I389" s="41" t="s">
        <v>76</v>
      </c>
      <c r="J389" s="42"/>
    </row>
    <row r="390" spans="1:10" ht="17.25" thickBot="1">
      <c r="A390">
        <v>1</v>
      </c>
      <c r="B390">
        <v>1</v>
      </c>
      <c r="C390" s="23">
        <v>1</v>
      </c>
      <c r="D390" s="23" t="s">
        <v>912</v>
      </c>
      <c r="E390" s="38" t="s">
        <v>851</v>
      </c>
      <c r="F390" s="39" t="s">
        <v>852</v>
      </c>
      <c r="G390" s="39" t="s">
        <v>81</v>
      </c>
      <c r="H390" s="40" t="s">
        <v>82</v>
      </c>
      <c r="I390" s="40" t="s">
        <v>83</v>
      </c>
      <c r="J390" s="42"/>
    </row>
    <row r="391" spans="1:10" ht="17.25" thickBot="1">
      <c r="C391" s="23">
        <v>-1</v>
      </c>
      <c r="E391" s="38" t="s">
        <v>853</v>
      </c>
      <c r="F391" s="39" t="s">
        <v>854</v>
      </c>
      <c r="G391" s="39" t="s">
        <v>74</v>
      </c>
      <c r="H391" s="40" t="s">
        <v>86</v>
      </c>
      <c r="I391" s="41" t="s">
        <v>76</v>
      </c>
      <c r="J391" s="42"/>
    </row>
    <row r="392" spans="1:10" ht="17.25" thickBot="1">
      <c r="C392" s="23">
        <v>-1</v>
      </c>
      <c r="E392" s="38" t="s">
        <v>855</v>
      </c>
      <c r="F392" s="39" t="s">
        <v>856</v>
      </c>
      <c r="G392" s="39" t="s">
        <v>81</v>
      </c>
      <c r="H392" s="40" t="s">
        <v>92</v>
      </c>
      <c r="I392" s="40" t="s">
        <v>93</v>
      </c>
      <c r="J392" s="42"/>
    </row>
    <row r="393" spans="1:10" ht="18.75" customHeight="1" thickBot="1">
      <c r="A393">
        <v>1</v>
      </c>
      <c r="B393">
        <v>1</v>
      </c>
      <c r="C393" s="23">
        <v>1</v>
      </c>
      <c r="D393" s="23" t="s">
        <v>912</v>
      </c>
      <c r="E393" s="38" t="s">
        <v>857</v>
      </c>
      <c r="F393" s="39" t="s">
        <v>858</v>
      </c>
      <c r="G393" s="39" t="s">
        <v>74</v>
      </c>
      <c r="H393" s="40" t="s">
        <v>86</v>
      </c>
      <c r="I393" s="41" t="s">
        <v>76</v>
      </c>
      <c r="J393" s="42"/>
    </row>
    <row r="394" spans="1:10" ht="18.75" customHeight="1" thickBot="1">
      <c r="C394" s="23">
        <v>-1</v>
      </c>
      <c r="E394" s="38" t="s">
        <v>859</v>
      </c>
      <c r="F394" s="39" t="s">
        <v>860</v>
      </c>
      <c r="G394" s="39" t="s">
        <v>81</v>
      </c>
      <c r="H394" s="40" t="s">
        <v>75</v>
      </c>
      <c r="I394" s="40" t="s">
        <v>225</v>
      </c>
      <c r="J394" s="42"/>
    </row>
    <row r="395" spans="1:10" ht="17.25" thickBot="1">
      <c r="C395" s="23">
        <v>-1</v>
      </c>
      <c r="E395" s="38" t="s">
        <v>861</v>
      </c>
      <c r="F395" s="39" t="s">
        <v>862</v>
      </c>
      <c r="G395" s="39" t="s">
        <v>81</v>
      </c>
      <c r="H395" s="40" t="s">
        <v>96</v>
      </c>
      <c r="I395" s="40" t="s">
        <v>97</v>
      </c>
      <c r="J395" s="42"/>
    </row>
    <row r="396" spans="1:10" ht="17.25" thickBot="1">
      <c r="A396">
        <v>1</v>
      </c>
      <c r="B396">
        <v>-1</v>
      </c>
      <c r="C396" s="23">
        <v>1</v>
      </c>
      <c r="E396" s="38" t="s">
        <v>863</v>
      </c>
      <c r="F396" s="39" t="s">
        <v>864</v>
      </c>
      <c r="G396" s="39" t="s">
        <v>74</v>
      </c>
      <c r="H396" s="40" t="s">
        <v>92</v>
      </c>
      <c r="I396" s="41" t="s">
        <v>76</v>
      </c>
      <c r="J396" s="42"/>
    </row>
    <row r="397" spans="1:10" ht="17.25" thickBot="1">
      <c r="C397" s="23">
        <v>-1</v>
      </c>
      <c r="E397" s="38" t="s">
        <v>865</v>
      </c>
      <c r="F397" s="39" t="s">
        <v>866</v>
      </c>
      <c r="G397" s="39" t="s">
        <v>81</v>
      </c>
      <c r="H397" s="40" t="s">
        <v>86</v>
      </c>
      <c r="I397" s="40" t="s">
        <v>120</v>
      </c>
      <c r="J397" s="42"/>
    </row>
    <row r="398" spans="1:10" ht="17.25" thickBot="1">
      <c r="A398">
        <v>1</v>
      </c>
      <c r="B398">
        <v>-1</v>
      </c>
      <c r="C398" s="23">
        <v>1</v>
      </c>
      <c r="E398" s="38" t="s">
        <v>867</v>
      </c>
      <c r="F398" s="39" t="s">
        <v>868</v>
      </c>
      <c r="G398" s="39" t="s">
        <v>81</v>
      </c>
      <c r="H398" s="40" t="s">
        <v>86</v>
      </c>
      <c r="I398" s="40" t="s">
        <v>100</v>
      </c>
      <c r="J398" s="42"/>
    </row>
    <row r="399" spans="1:10" ht="17.25" thickBot="1">
      <c r="A399">
        <v>-1</v>
      </c>
      <c r="C399" s="23">
        <v>1</v>
      </c>
      <c r="E399" s="38" t="s">
        <v>869</v>
      </c>
      <c r="F399" s="39" t="s">
        <v>870</v>
      </c>
      <c r="G399" s="39" t="s">
        <v>81</v>
      </c>
      <c r="H399" s="40" t="s">
        <v>86</v>
      </c>
      <c r="I399" s="40" t="s">
        <v>100</v>
      </c>
      <c r="J399" s="42"/>
    </row>
    <row r="400" spans="1:10" ht="17.25" thickBot="1">
      <c r="C400" s="23">
        <v>-1</v>
      </c>
      <c r="E400" s="38" t="s">
        <v>871</v>
      </c>
      <c r="F400" s="39" t="s">
        <v>872</v>
      </c>
      <c r="G400" s="39" t="s">
        <v>74</v>
      </c>
      <c r="H400" s="40" t="s">
        <v>86</v>
      </c>
      <c r="I400" s="41" t="s">
        <v>76</v>
      </c>
      <c r="J400" s="42"/>
    </row>
    <row r="401" spans="1:10" ht="18" customHeight="1" thickBot="1">
      <c r="C401" s="23">
        <v>-1</v>
      </c>
      <c r="E401" s="38" t="s">
        <v>873</v>
      </c>
      <c r="F401" s="39" t="s">
        <v>874</v>
      </c>
      <c r="G401" s="39" t="s">
        <v>81</v>
      </c>
      <c r="H401" s="40" t="s">
        <v>75</v>
      </c>
      <c r="I401" s="40" t="s">
        <v>225</v>
      </c>
      <c r="J401" s="42"/>
    </row>
    <row r="402" spans="1:10" ht="17.25" thickBot="1">
      <c r="C402" s="23">
        <v>-1</v>
      </c>
      <c r="E402" s="38" t="s">
        <v>875</v>
      </c>
      <c r="F402" s="39" t="s">
        <v>876</v>
      </c>
      <c r="G402" s="39" t="s">
        <v>81</v>
      </c>
      <c r="H402" s="40" t="s">
        <v>86</v>
      </c>
      <c r="I402" s="40" t="s">
        <v>144</v>
      </c>
      <c r="J402" s="42"/>
    </row>
    <row r="403" spans="1:10" ht="17.25" thickBot="1">
      <c r="C403" s="23">
        <v>-1</v>
      </c>
      <c r="E403" s="38" t="s">
        <v>877</v>
      </c>
      <c r="F403" s="39" t="s">
        <v>878</v>
      </c>
      <c r="G403" s="39" t="s">
        <v>81</v>
      </c>
      <c r="H403" s="40" t="s">
        <v>82</v>
      </c>
      <c r="I403" s="40" t="s">
        <v>83</v>
      </c>
      <c r="J403" s="42"/>
    </row>
    <row r="404" spans="1:10" ht="17.25" thickBot="1">
      <c r="C404" s="23">
        <v>-1</v>
      </c>
      <c r="E404" s="38" t="s">
        <v>879</v>
      </c>
      <c r="F404" s="39" t="s">
        <v>880</v>
      </c>
      <c r="G404" s="39" t="s">
        <v>81</v>
      </c>
      <c r="H404" s="40" t="s">
        <v>96</v>
      </c>
      <c r="I404" s="40" t="s">
        <v>97</v>
      </c>
      <c r="J404" s="42"/>
    </row>
    <row r="405" spans="1:10" ht="17.25" thickBot="1">
      <c r="C405" s="23">
        <v>-1</v>
      </c>
      <c r="E405" s="38" t="s">
        <v>881</v>
      </c>
      <c r="F405" s="39" t="s">
        <v>882</v>
      </c>
      <c r="G405" s="39" t="s">
        <v>74</v>
      </c>
      <c r="H405" s="40" t="s">
        <v>96</v>
      </c>
      <c r="I405" s="41" t="s">
        <v>76</v>
      </c>
      <c r="J405" s="42"/>
    </row>
    <row r="406" spans="1:10" ht="17.25" thickBot="1">
      <c r="C406" s="23">
        <v>-1</v>
      </c>
      <c r="E406" s="38" t="s">
        <v>883</v>
      </c>
      <c r="F406" s="39" t="s">
        <v>884</v>
      </c>
      <c r="G406" s="39" t="s">
        <v>81</v>
      </c>
      <c r="H406" s="40" t="s">
        <v>86</v>
      </c>
      <c r="I406" s="40" t="s">
        <v>120</v>
      </c>
      <c r="J406" s="42"/>
    </row>
    <row r="407" spans="1:10" ht="17.25" thickBot="1">
      <c r="A407">
        <v>-1</v>
      </c>
      <c r="B407">
        <v>-1</v>
      </c>
      <c r="C407" s="23">
        <v>1</v>
      </c>
      <c r="E407" s="43" t="s">
        <v>885</v>
      </c>
      <c r="F407" s="44" t="s">
        <v>886</v>
      </c>
      <c r="G407" s="44" t="s">
        <v>81</v>
      </c>
      <c r="H407" s="43" t="s">
        <v>96</v>
      </c>
      <c r="I407" s="43" t="s">
        <v>97</v>
      </c>
      <c r="J407" s="45"/>
    </row>
    <row r="408" spans="1:10" ht="17.25" thickBot="1">
      <c r="A408">
        <v>1</v>
      </c>
      <c r="B408">
        <v>1</v>
      </c>
      <c r="C408" s="23">
        <v>1</v>
      </c>
      <c r="D408" s="23" t="s">
        <v>912</v>
      </c>
      <c r="E408" s="38" t="s">
        <v>887</v>
      </c>
      <c r="F408" s="39" t="s">
        <v>888</v>
      </c>
      <c r="G408" s="39" t="s">
        <v>81</v>
      </c>
      <c r="H408" s="40" t="s">
        <v>86</v>
      </c>
      <c r="I408" s="40" t="s">
        <v>87</v>
      </c>
      <c r="J408" s="42"/>
    </row>
    <row r="409" spans="1:10">
      <c r="E409" s="47"/>
    </row>
    <row r="410" spans="1:10" ht="17.25" thickBot="1">
      <c r="E410" s="35" t="s">
        <v>66</v>
      </c>
      <c r="F410" s="36" t="s">
        <v>67</v>
      </c>
      <c r="G410" s="36" t="s">
        <v>68</v>
      </c>
      <c r="H410" s="36" t="s">
        <v>69</v>
      </c>
      <c r="I410" s="36" t="s">
        <v>70</v>
      </c>
      <c r="J410" s="37" t="s">
        <v>71</v>
      </c>
    </row>
    <row r="411" spans="1:10" ht="25.5" customHeight="1" thickBot="1">
      <c r="C411">
        <v>-1</v>
      </c>
      <c r="E411" s="38" t="s">
        <v>889</v>
      </c>
      <c r="F411" s="39" t="s">
        <v>890</v>
      </c>
      <c r="G411" s="39" t="s">
        <v>81</v>
      </c>
      <c r="H411" s="40" t="s">
        <v>75</v>
      </c>
      <c r="I411" s="40" t="s">
        <v>225</v>
      </c>
      <c r="J411" s="42"/>
    </row>
    <row r="412" spans="1:10" ht="17.25" thickBot="1">
      <c r="A412">
        <v>1</v>
      </c>
      <c r="B412">
        <v>-1</v>
      </c>
      <c r="C412">
        <v>-1</v>
      </c>
      <c r="E412" s="38" t="s">
        <v>891</v>
      </c>
      <c r="F412" s="39" t="s">
        <v>892</v>
      </c>
      <c r="G412" s="39" t="s">
        <v>74</v>
      </c>
      <c r="H412" s="40" t="s">
        <v>96</v>
      </c>
      <c r="I412" s="41" t="s">
        <v>76</v>
      </c>
      <c r="J412" s="42"/>
    </row>
    <row r="413" spans="1:10" ht="17.25" thickBot="1">
      <c r="A413">
        <v>1</v>
      </c>
      <c r="B413">
        <v>-1</v>
      </c>
      <c r="C413">
        <v>1</v>
      </c>
      <c r="E413" s="38" t="s">
        <v>893</v>
      </c>
      <c r="F413" s="39" t="s">
        <v>894</v>
      </c>
      <c r="G413" s="39" t="s">
        <v>74</v>
      </c>
      <c r="H413" s="40" t="s">
        <v>86</v>
      </c>
      <c r="I413" s="41" t="s">
        <v>76</v>
      </c>
      <c r="J413" s="42"/>
    </row>
    <row r="414" spans="1:10" ht="20.25" customHeight="1" thickBot="1">
      <c r="A414">
        <v>-1</v>
      </c>
      <c r="C414">
        <v>-1</v>
      </c>
      <c r="E414" s="38" t="s">
        <v>895</v>
      </c>
      <c r="F414" s="39" t="s">
        <v>896</v>
      </c>
      <c r="G414" s="39" t="s">
        <v>81</v>
      </c>
      <c r="H414" s="40" t="s">
        <v>86</v>
      </c>
      <c r="I414" s="40" t="s">
        <v>120</v>
      </c>
      <c r="J414" s="42"/>
    </row>
    <row r="415" spans="1:10" ht="20.25" customHeight="1" thickBot="1">
      <c r="A415">
        <v>-1</v>
      </c>
      <c r="C415">
        <v>-1</v>
      </c>
      <c r="E415" s="38" t="s">
        <v>897</v>
      </c>
      <c r="F415" s="39" t="s">
        <v>898</v>
      </c>
      <c r="G415" s="39" t="s">
        <v>81</v>
      </c>
      <c r="H415" s="40" t="s">
        <v>86</v>
      </c>
      <c r="I415" s="40" t="s">
        <v>100</v>
      </c>
      <c r="J415" s="42"/>
    </row>
    <row r="416" spans="1:10" ht="17.25" thickBot="1">
      <c r="A416">
        <v>-1</v>
      </c>
      <c r="C416">
        <v>1</v>
      </c>
      <c r="E416" s="38" t="s">
        <v>899</v>
      </c>
      <c r="F416" s="39" t="s">
        <v>900</v>
      </c>
      <c r="G416" s="39" t="s">
        <v>74</v>
      </c>
      <c r="H416" s="40" t="s">
        <v>82</v>
      </c>
      <c r="I416" s="41" t="s">
        <v>76</v>
      </c>
      <c r="J416" s="42"/>
    </row>
    <row r="417" spans="1:10" ht="17.25" thickBot="1">
      <c r="A417">
        <v>1</v>
      </c>
      <c r="B417">
        <v>-1</v>
      </c>
      <c r="C417">
        <v>1</v>
      </c>
      <c r="D417" s="23" t="s">
        <v>912</v>
      </c>
      <c r="E417" s="38" t="s">
        <v>901</v>
      </c>
      <c r="F417" s="39" t="s">
        <v>902</v>
      </c>
      <c r="G417" s="39" t="s">
        <v>74</v>
      </c>
      <c r="H417" s="40" t="s">
        <v>86</v>
      </c>
      <c r="I417" s="41" t="s">
        <v>76</v>
      </c>
      <c r="J417" s="42"/>
    </row>
    <row r="418" spans="1:10" ht="17.25" thickBot="1">
      <c r="C418">
        <v>-1</v>
      </c>
      <c r="E418" s="38" t="s">
        <v>903</v>
      </c>
      <c r="F418" s="39" t="s">
        <v>904</v>
      </c>
      <c r="G418" s="39" t="s">
        <v>74</v>
      </c>
      <c r="H418" s="40" t="s">
        <v>75</v>
      </c>
      <c r="I418" s="41" t="s">
        <v>76</v>
      </c>
      <c r="J418" s="42"/>
    </row>
    <row r="419" spans="1:10" ht="17.25" thickBot="1">
      <c r="C419">
        <v>-1</v>
      </c>
      <c r="E419" s="38" t="s">
        <v>905</v>
      </c>
      <c r="F419" s="39" t="s">
        <v>906</v>
      </c>
      <c r="G419" s="39" t="s">
        <v>81</v>
      </c>
      <c r="H419" s="40" t="s">
        <v>82</v>
      </c>
      <c r="I419" s="40" t="s">
        <v>83</v>
      </c>
      <c r="J419" s="42"/>
    </row>
    <row r="420" spans="1:10">
      <c r="E420" s="23"/>
    </row>
    <row r="421" spans="1:10">
      <c r="E421" s="47"/>
    </row>
    <row r="422" spans="1:10">
      <c r="E422" s="47"/>
    </row>
    <row r="423" spans="1:10">
      <c r="E423" s="46"/>
    </row>
    <row r="424" spans="1:10">
      <c r="E424" s="23"/>
    </row>
    <row r="425" spans="1:10">
      <c r="E425" s="47"/>
    </row>
    <row r="426" spans="1:10">
      <c r="E426" s="23"/>
    </row>
    <row r="427" spans="1:10">
      <c r="E427" s="46"/>
    </row>
    <row r="428" spans="1:10">
      <c r="E428" s="23"/>
    </row>
    <row r="429" spans="1:10">
      <c r="E429" s="47"/>
    </row>
    <row r="430" spans="1:10">
      <c r="E430" s="23"/>
    </row>
    <row r="431" spans="1:10">
      <c r="E431" s="46"/>
    </row>
    <row r="432" spans="1:10">
      <c r="E432" s="23"/>
    </row>
    <row r="433" spans="5:5">
      <c r="E433" s="47"/>
    </row>
    <row r="434" spans="5:5">
      <c r="E434" s="23"/>
    </row>
    <row r="435" spans="5:5">
      <c r="E435" s="46"/>
    </row>
    <row r="436" spans="5:5">
      <c r="E436" s="23"/>
    </row>
    <row r="437" spans="5:5">
      <c r="E437" s="47"/>
    </row>
    <row r="438" spans="5:5">
      <c r="E438" s="47"/>
    </row>
    <row r="439" spans="5:5">
      <c r="E439" s="46"/>
    </row>
    <row r="440" spans="5:5">
      <c r="E440" s="23"/>
    </row>
    <row r="441" spans="5:5">
      <c r="E441" s="47"/>
    </row>
    <row r="442" spans="5:5">
      <c r="E442" s="47"/>
    </row>
    <row r="443" spans="5:5">
      <c r="E443" s="46"/>
    </row>
    <row r="444" spans="5:5">
      <c r="E444" s="23"/>
    </row>
    <row r="445" spans="5:5">
      <c r="E445" s="47"/>
    </row>
    <row r="446" spans="5:5">
      <c r="E446" s="23"/>
    </row>
    <row r="447" spans="5:5">
      <c r="E447" s="46"/>
    </row>
    <row r="448" spans="5:5">
      <c r="E448" s="23"/>
    </row>
    <row r="449" spans="5:5">
      <c r="E449" s="47"/>
    </row>
    <row r="450" spans="5:5">
      <c r="E450" s="23"/>
    </row>
    <row r="451" spans="5:5">
      <c r="E451" s="46"/>
    </row>
    <row r="452" spans="5:5">
      <c r="E452" s="23"/>
    </row>
    <row r="453" spans="5:5">
      <c r="E453" s="47"/>
    </row>
    <row r="454" spans="5:5">
      <c r="E454" s="47"/>
    </row>
    <row r="455" spans="5:5">
      <c r="E455" s="46"/>
    </row>
    <row r="456" spans="5:5">
      <c r="E456" s="23"/>
    </row>
    <row r="457" spans="5:5">
      <c r="E457" s="47"/>
    </row>
    <row r="458" spans="5:5">
      <c r="E458" s="47"/>
    </row>
    <row r="459" spans="5:5">
      <c r="E459" s="46"/>
    </row>
    <row r="460" spans="5:5">
      <c r="E460" s="23"/>
    </row>
    <row r="461" spans="5:5">
      <c r="E461" s="47"/>
    </row>
    <row r="462" spans="5:5">
      <c r="E462" s="47"/>
    </row>
    <row r="463" spans="5:5">
      <c r="E463" s="46"/>
    </row>
    <row r="464" spans="5:5">
      <c r="E464" s="23"/>
    </row>
    <row r="465" spans="5:5">
      <c r="E465" s="47"/>
    </row>
    <row r="466" spans="5:5">
      <c r="E466" s="23"/>
    </row>
    <row r="467" spans="5:5">
      <c r="E467" s="46"/>
    </row>
    <row r="468" spans="5:5">
      <c r="E468" s="23"/>
    </row>
    <row r="469" spans="5:5">
      <c r="E469" s="47"/>
    </row>
    <row r="470" spans="5:5">
      <c r="E470" s="23"/>
    </row>
    <row r="471" spans="5:5">
      <c r="E471" s="46"/>
    </row>
    <row r="472" spans="5:5">
      <c r="E472" s="23"/>
    </row>
    <row r="473" spans="5:5">
      <c r="E473" s="47"/>
    </row>
    <row r="474" spans="5:5">
      <c r="E474" s="47"/>
    </row>
    <row r="475" spans="5:5">
      <c r="E475" s="46"/>
    </row>
    <row r="476" spans="5:5">
      <c r="E476" s="23"/>
    </row>
    <row r="477" spans="5:5">
      <c r="E477" s="47"/>
    </row>
    <row r="478" spans="5:5">
      <c r="E478" s="47"/>
    </row>
    <row r="479" spans="5:5">
      <c r="E479" s="46"/>
    </row>
    <row r="480" spans="5:5">
      <c r="E480" s="23"/>
    </row>
    <row r="481" spans="5:5">
      <c r="E481" s="47"/>
    </row>
    <row r="482" spans="5:5">
      <c r="E482" s="47"/>
    </row>
    <row r="483" spans="5:5">
      <c r="E483" s="46"/>
    </row>
    <row r="484" spans="5:5">
      <c r="E484" s="23"/>
    </row>
    <row r="485" spans="5:5">
      <c r="E485" s="47"/>
    </row>
    <row r="486" spans="5:5">
      <c r="E486" s="47"/>
    </row>
    <row r="487" spans="5:5">
      <c r="E487" s="46"/>
    </row>
    <row r="488" spans="5:5">
      <c r="E488" s="23"/>
    </row>
    <row r="489" spans="5:5">
      <c r="E489" s="47"/>
    </row>
    <row r="490" spans="5:5">
      <c r="E490" s="47"/>
    </row>
    <row r="491" spans="5:5">
      <c r="E491" s="46"/>
    </row>
    <row r="492" spans="5:5">
      <c r="E492" s="23"/>
    </row>
    <row r="493" spans="5:5">
      <c r="E493" s="47"/>
    </row>
    <row r="494" spans="5:5">
      <c r="E494" s="47"/>
    </row>
    <row r="495" spans="5:5">
      <c r="E495" s="46"/>
    </row>
    <row r="496" spans="5:5">
      <c r="E496" s="23"/>
    </row>
    <row r="497" spans="5:5">
      <c r="E497" s="47"/>
    </row>
    <row r="498" spans="5:5">
      <c r="E498" s="47"/>
    </row>
    <row r="499" spans="5:5">
      <c r="E499" s="46"/>
    </row>
    <row r="500" spans="5:5">
      <c r="E500" s="23"/>
    </row>
    <row r="501" spans="5:5">
      <c r="E501" s="47"/>
    </row>
    <row r="502" spans="5:5">
      <c r="E502" s="47"/>
    </row>
  </sheetData>
  <hyperlinks>
    <hyperlink ref="E3" r:id="rId1" display="https://www.set.or.th/th/market/product/stock/quote/24CS/price" xr:uid="{140531F9-C9B0-4551-B8A8-51DB2AC5A17E}"/>
    <hyperlink ref="H3" r:id="rId2" display="https://www.set.or.th/th/market/index/mai/propcon" xr:uid="{03D2D675-5D43-40DF-BACB-3EA266E4F3B9}"/>
    <hyperlink ref="J3" r:id="rId3" display="https://www.set.or.th/th/market/product/stock/quote/24CS/factsheet" xr:uid="{FA94A1D1-7EDE-49A6-8C7F-6D9D26692D9B}"/>
    <hyperlink ref="E4" r:id="rId4" display="https://www.set.or.th/th/market/product/stock/quote/A5/price" xr:uid="{672FF19C-F38F-458D-95A0-8685C8A8D86A}"/>
    <hyperlink ref="H4" r:id="rId5" display="https://www.set.or.th/th/market/index/mai/propcon" xr:uid="{FCD9D2D4-EECC-4813-8FE5-9F3E450D1998}"/>
    <hyperlink ref="J4" r:id="rId6" display="https://www.set.or.th/th/market/product/stock/quote/A5/factsheet" xr:uid="{1ACB0369-D533-41E8-97B0-FF2A7F1332AB}"/>
    <hyperlink ref="E5" r:id="rId7" display="https://www.set.or.th/th/market/product/stock/quote/AAI/price" xr:uid="{41C3F9BD-FB1D-4543-81AE-BDD0FA9DC58B}"/>
    <hyperlink ref="H5" r:id="rId8" display="https://www.set.or.th/th/market/index/set/agro" xr:uid="{E962AAC1-E3F8-4CF8-AE91-5A4A45A6E4CB}"/>
    <hyperlink ref="I5" r:id="rId9" display="https://www.set.or.th/th/market/index/set/agro/food" xr:uid="{9924E4A9-13DD-42CE-ADDB-7C74352427C4}"/>
    <hyperlink ref="J5" r:id="rId10" display="https://www.set.or.th/th/market/product/stock/quote/AAI/factsheet" xr:uid="{BA033B4E-522E-4516-BDE7-2F401B1CC1CD}"/>
    <hyperlink ref="E6" r:id="rId11" display="https://www.set.or.th/th/market/product/stock/quote/AAV/price" xr:uid="{36A61863-9274-41B0-8EA1-94CD44615F2C}"/>
    <hyperlink ref="H6" r:id="rId12" display="https://www.set.or.th/th/market/index/set/service" xr:uid="{66A395EB-5BFB-44C6-B110-1C67A7E3F83D}"/>
    <hyperlink ref="I6" r:id="rId13" display="https://www.set.or.th/th/market/index/set/service/trans" xr:uid="{FC764901-FDE4-46EF-AFFA-2B9E6BC018D5}"/>
    <hyperlink ref="J6" r:id="rId14" display="https://www.set.or.th/th/market/product/stock/quote/AAV/factsheet" xr:uid="{DFB68903-58A6-4494-8D81-1137DFB01EE6}"/>
    <hyperlink ref="E7" r:id="rId15" display="https://www.set.or.th/th/market/product/stock/quote/ADD/price" xr:uid="{81EA3586-B2A1-4651-8587-43D18E37B241}"/>
    <hyperlink ref="H7" r:id="rId16" display="https://www.set.or.th/th/market/index/mai/service" xr:uid="{CE089C18-77CC-42EB-9774-8263D5D071C4}"/>
    <hyperlink ref="J7" r:id="rId17" display="https://www.set.or.th/th/market/product/stock/quote/ADD/factsheet" xr:uid="{CC009D93-55CE-4DE3-BB69-21533A65DD3B}"/>
    <hyperlink ref="E8" r:id="rId18" display="https://www.set.or.th/th/market/product/stock/quote/ADVANC/price" xr:uid="{4895C93A-9002-43C2-B8F7-5C8FBE0C4C75}"/>
    <hyperlink ref="H8" r:id="rId19" display="https://www.set.or.th/th/market/index/set/tech" xr:uid="{3A831DB8-CD64-441B-B519-ABB783948D12}"/>
    <hyperlink ref="I8" r:id="rId20" display="https://www.set.or.th/th/market/index/set/tech/ict" xr:uid="{E001F446-1FD5-4E7A-ABCC-7A2CB68EA8AE}"/>
    <hyperlink ref="J8" r:id="rId21" display="https://www.set.or.th/th/market/product/stock/quote/ADVANC/factsheet" xr:uid="{C8A468C7-D2AC-46D6-959D-8B833F916DAA}"/>
    <hyperlink ref="E9" r:id="rId22" display="https://www.set.or.th/th/market/product/stock/quote/AFC/price" xr:uid="{60816E6C-2AD9-4C28-9A36-14B8FC5C1D22}"/>
    <hyperlink ref="H9" r:id="rId23" display="https://www.set.or.th/th/market/index/set/consump" xr:uid="{4D063244-504A-4295-8488-AC1AEA305797}"/>
    <hyperlink ref="I9" r:id="rId24" display="https://www.set.or.th/th/market/index/set/consump/fashion" xr:uid="{EFE92177-5773-4556-B928-8D50B11B2DF0}"/>
    <hyperlink ref="J9" r:id="rId25" display="https://www.set.or.th/th/market/product/stock/quote/AFC/factsheet" xr:uid="{569671E6-F37B-49F6-B09F-72D3188053BF}"/>
    <hyperlink ref="E10" r:id="rId26" display="https://www.set.or.th/th/market/product/stock/quote/AHC/price" xr:uid="{BC382C3E-2056-4FBC-896B-8F35C3AE7184}"/>
    <hyperlink ref="H10" r:id="rId27" display="https://www.set.or.th/th/market/index/set/service" xr:uid="{D78BF120-C390-4884-BBBC-77EACCF3064B}"/>
    <hyperlink ref="I10" r:id="rId28" display="https://www.set.or.th/th/market/index/set/service/helth" xr:uid="{BDA2B8B5-C64A-44F0-A5CB-9148EF3FC4C1}"/>
    <hyperlink ref="J10" r:id="rId29" display="https://www.set.or.th/th/market/product/stock/quote/AHC/factsheet" xr:uid="{5A257ECD-618C-4E36-8858-E206D5A59959}"/>
    <hyperlink ref="E11" r:id="rId30" display="https://www.set.or.th/th/market/product/stock/quote/AIT/price" xr:uid="{009674BE-6886-43BE-B790-F64C22F0D97B}"/>
    <hyperlink ref="H11" r:id="rId31" display="https://www.set.or.th/th/market/index/set/tech" xr:uid="{C2EBCF38-2301-48E9-98CC-FCCB8436D51A}"/>
    <hyperlink ref="I11" r:id="rId32" display="https://www.set.or.th/th/market/index/set/tech/ict" xr:uid="{EE058814-1BAB-4284-8D33-970129668944}"/>
    <hyperlink ref="J11" r:id="rId33" display="https://www.set.or.th/th/market/product/stock/quote/AIT/factsheet" xr:uid="{35368533-3D07-4536-90AC-01B8B3285BAB}"/>
    <hyperlink ref="E12" r:id="rId34" display="https://www.set.or.th/th/market/product/stock/quote/AJA/price" xr:uid="{EEBA1A42-6D40-4448-BD61-30089E5D9AEC}"/>
    <hyperlink ref="H12" r:id="rId35" display="https://www.set.or.th/th/market/index/set/consump" xr:uid="{B97C046B-4CDB-45E3-A40D-822C0C03B5D9}"/>
    <hyperlink ref="I12" r:id="rId36" display="https://www.set.or.th/th/market/index/set/consump/home" xr:uid="{34BDD97F-BF4B-4F34-96D2-DA54F8265471}"/>
    <hyperlink ref="J12" r:id="rId37" display="https://www.set.or.th/th/market/product/stock/quote/AJA/factsheet" xr:uid="{9255AE6B-8373-4B3F-905F-90805404F94F}"/>
    <hyperlink ref="E13" r:id="rId38" display="https://www.set.or.th/th/market/product/stock/quote/AKP/price" xr:uid="{865260EE-50EF-4BF0-AFE9-1A429E4A7014}"/>
    <hyperlink ref="H13" r:id="rId39" display="https://www.set.or.th/th/market/index/mai/service" xr:uid="{17EFE0E8-A8FB-4D94-B96E-E846AB48369C}"/>
    <hyperlink ref="J13" r:id="rId40" display="https://www.set.or.th/th/market/product/stock/quote/AKP/factsheet" xr:uid="{18B8A947-11A4-4145-A50B-1525475ED9F0}"/>
    <hyperlink ref="E14" r:id="rId41" display="https://www.set.or.th/th/market/product/stock/quote/ALL/price" xr:uid="{9C7840FD-FC8E-4E0A-BC17-B091458E7A5E}"/>
    <hyperlink ref="H14" r:id="rId42" display="https://www.set.or.th/th/market/index/mai/propcon" xr:uid="{5DD5FB82-0FFA-4827-813A-E988582BCE00}"/>
    <hyperlink ref="J14" r:id="rId43" display="https://www.set.or.th/th/market/product/stock/quote/ALL/factsheet" xr:uid="{E9D47C92-3B93-4962-A70F-436310E05F13}"/>
    <hyperlink ref="E15" r:id="rId44" display="https://www.set.or.th/th/market/product/stock/quote/ALPHAX/price" xr:uid="{AA4B4CA4-0AEC-4255-B7E6-C2387A3D88D6}"/>
    <hyperlink ref="H15" r:id="rId45" display="https://www.set.or.th/th/market/index/mai/consump" xr:uid="{AB97ED78-7660-4E17-A931-3BC849543151}"/>
    <hyperlink ref="J15" r:id="rId46" display="https://www.set.or.th/th/market/product/stock/quote/ALPHAX/factsheet" xr:uid="{9A9B45B5-041D-40A2-9A54-1B24F04AA8B4}"/>
    <hyperlink ref="E16" r:id="rId47" display="https://www.set.or.th/th/market/product/stock/quote/ALT/price" xr:uid="{AAEC545F-4E16-4D08-9F81-558A5EBF4220}"/>
    <hyperlink ref="H16" r:id="rId48" display="https://www.set.or.th/th/market/index/set/tech" xr:uid="{BDD541FF-43E3-4AB6-ACF4-F9AA1AB79788}"/>
    <hyperlink ref="I16" r:id="rId49" display="https://www.set.or.th/th/market/index/set/tech/ict" xr:uid="{0F24BF40-391D-4321-AC99-395981193093}"/>
    <hyperlink ref="J16" r:id="rId50" display="https://www.set.or.th/th/market/product/stock/quote/ALT/factsheet" xr:uid="{BF551BF2-0C2A-4805-822E-08C0D3FD74AC}"/>
    <hyperlink ref="E17" r:id="rId51" display="https://www.set.or.th/th/market/product/stock/quote/AMA/price" xr:uid="{29B0105E-9CE0-4084-A90A-97BDA7787342}"/>
    <hyperlink ref="H17" r:id="rId52" display="https://www.set.or.th/th/market/index/mai/service" xr:uid="{BC9D1208-A4F7-4F25-9981-52DA7E84003D}"/>
    <hyperlink ref="J17" r:id="rId53" display="https://www.set.or.th/th/market/product/stock/quote/AMA/factsheet" xr:uid="{418B1ABC-DE5C-4EBE-B5EC-CE113C1AE8CB}"/>
    <hyperlink ref="E18" r:id="rId54" display="https://www.set.or.th/th/market/product/stock/quote/AMARC/price" xr:uid="{8D809E97-7E28-470D-B8E9-44A2A40D63E2}"/>
    <hyperlink ref="H18" r:id="rId55" display="https://www.set.or.th/th/market/index/mai/service" xr:uid="{27941EF3-7FF0-4AEC-9FC3-253F634EC265}"/>
    <hyperlink ref="J18" r:id="rId56" display="https://www.set.or.th/th/market/product/stock/quote/AMARC/factsheet" xr:uid="{2D74D62A-1C8D-4A38-A45F-550EAB2BDE06}"/>
    <hyperlink ref="E19" r:id="rId57" display="https://www.set.or.th/th/market/product/stock/quote/AMARIN/price" xr:uid="{16AEDF78-4EBB-420A-81F6-204411C2E9E1}"/>
    <hyperlink ref="H19" r:id="rId58" display="https://www.set.or.th/th/market/index/set/service" xr:uid="{27FE1856-1910-4D5E-9E4A-93AFA605F20F}"/>
    <hyperlink ref="I19" r:id="rId59" display="https://www.set.or.th/th/market/index/set/service/media" xr:uid="{AE4A8082-19A1-414E-A579-9FD0512D83CA}"/>
    <hyperlink ref="J19" r:id="rId60" display="https://www.set.or.th/th/market/product/stock/quote/AMARIN/factsheet" xr:uid="{91EE8BA1-E4B1-489C-9AA5-8B7511BCF35E}"/>
    <hyperlink ref="E20" r:id="rId61" display="https://www.set.or.th/th/market/product/stock/quote/AMR/price" xr:uid="{E0E98553-8ABF-4386-A46A-409E2708BAF4}"/>
    <hyperlink ref="H20" r:id="rId62" display="https://www.set.or.th/th/market/index/set/tech" xr:uid="{0A857D99-3B19-4DD8-8241-54D29F3A4968}"/>
    <hyperlink ref="I20" r:id="rId63" display="https://www.set.or.th/th/market/index/set/tech/ict" xr:uid="{B7162ABB-0B28-4A99-98A2-9A08D37799EC}"/>
    <hyperlink ref="J20" r:id="rId64" display="https://www.set.or.th/th/market/product/stock/quote/AMR/factsheet" xr:uid="{9A81D71D-94D0-43C4-A125-DDF56E0C3CD7}"/>
    <hyperlink ref="E21" r:id="rId65" display="https://www.set.or.th/th/market/product/stock/quote/AOT/price" xr:uid="{15BD92D0-4EEB-412C-B188-AC7718BC02A0}"/>
    <hyperlink ref="H21" r:id="rId66" display="https://www.set.or.th/th/market/index/set/service" xr:uid="{8468E698-EF5E-4DB2-8843-675D60ED7F15}"/>
    <hyperlink ref="I21" r:id="rId67" display="https://www.set.or.th/th/market/index/set/service/trans" xr:uid="{37361783-F127-46B2-BCCD-313E23C1A897}"/>
    <hyperlink ref="J21" r:id="rId68" display="https://www.set.or.th/th/market/product/stock/quote/AOT/factsheet" xr:uid="{44515E0D-8F12-40A5-B4C6-DE73A701F796}"/>
    <hyperlink ref="E22" r:id="rId69" display="https://www.set.or.th/th/market/product/stock/quote/APCO/price" xr:uid="{E69568E2-8822-4FEC-A099-4BF4A97320DD}"/>
    <hyperlink ref="H22" r:id="rId70" display="https://www.set.or.th/th/market/index/set/consump" xr:uid="{44209831-6723-4B7D-AB25-E095D6A49865}"/>
    <hyperlink ref="I22" r:id="rId71" display="https://www.set.or.th/th/market/index/set/consump/person" xr:uid="{C502B7DA-7886-452A-BFF6-121B959A5F9E}"/>
    <hyperlink ref="J22" r:id="rId72" display="https://www.set.or.th/th/market/product/stock/quote/APCO/factsheet" xr:uid="{34F3FD60-8277-4B70-83DD-C552A1012EB7}"/>
    <hyperlink ref="E23" r:id="rId73" display="https://www.set.or.th/th/market/product/stock/quote/APP/price" xr:uid="{07CFFB57-03D3-434E-9848-5EFFCD1433CF}"/>
    <hyperlink ref="H23" r:id="rId74" display="https://www.set.or.th/th/market/index/mai/tech" xr:uid="{8642DF60-1603-4A5C-99D9-16A769E54E2C}"/>
    <hyperlink ref="J23" r:id="rId75" display="https://www.set.or.th/th/market/product/stock/quote/APP/factsheet" xr:uid="{C761F1B5-7EC3-448D-9777-EB570A74E93A}"/>
    <hyperlink ref="E24" r:id="rId76" display="https://www.set.or.th/th/market/product/stock/quote/APURE/price" xr:uid="{A0D93FB4-5113-41F2-B9C4-923661D56795}"/>
    <hyperlink ref="H24" r:id="rId77" display="https://www.set.or.th/th/market/index/set/agro" xr:uid="{24CE6555-F559-4696-9EE7-13771F6F1D15}"/>
    <hyperlink ref="I24" r:id="rId78" display="https://www.set.or.th/th/market/index/set/agro/food" xr:uid="{525517F7-7E81-489C-83EB-0E6AFA3FFD48}"/>
    <hyperlink ref="J24" r:id="rId79" display="https://www.set.or.th/th/market/product/stock/quote/APURE/factsheet" xr:uid="{892A2728-9626-48B7-81EB-51B3979F31FF}"/>
    <hyperlink ref="E25" r:id="rId80" display="https://www.set.or.th/th/market/product/stock/quote/AQUA/price" xr:uid="{33B8B0DC-8E21-4448-952F-D22A039A33F0}"/>
    <hyperlink ref="H25" r:id="rId81" display="https://www.set.or.th/th/market/index/set/service" xr:uid="{E5CD36BC-40C1-4288-88BF-1633409CB262}"/>
    <hyperlink ref="I25" r:id="rId82" display="https://www.set.or.th/th/market/index/set/service/media" xr:uid="{E93DC9CB-581F-41BF-9DBD-F55879CB2479}"/>
    <hyperlink ref="J25" r:id="rId83" display="https://www.set.or.th/th/market/product/stock/quote/AQUA/factsheet" xr:uid="{0AD025C5-65CE-400F-8559-5805FB7670BB}"/>
    <hyperlink ref="E26" r:id="rId84" display="https://www.set.or.th/th/market/product/stock/quote/ARIN/price" xr:uid="{0CC787B9-9BBC-4DBB-8E93-6B68B4ACDB0C}"/>
    <hyperlink ref="H26" r:id="rId85" display="https://www.set.or.th/th/market/index/mai/propcon" xr:uid="{C5629A45-53BD-4013-BAEC-1372699269C1}"/>
    <hyperlink ref="J26" r:id="rId86" display="https://www.set.or.th/th/market/product/stock/quote/ARIN/factsheet" xr:uid="{37EAA78C-C15B-4DA3-AA97-67BC7BA97F18}"/>
    <hyperlink ref="E27" r:id="rId87" display="https://www.set.or.th/th/market/product/stock/quote/ARIP/price" xr:uid="{E0E6E65B-9F58-4A55-B505-9557B94F03DB}"/>
    <hyperlink ref="H27" r:id="rId88" display="https://www.set.or.th/th/market/index/mai/service" xr:uid="{C515FF4F-002A-4128-88D3-25381CB6C762}"/>
    <hyperlink ref="J27" r:id="rId89" display="https://www.set.or.th/th/market/product/stock/quote/ARIP/factsheet" xr:uid="{13DA5751-D45D-42A0-9ABE-68CFEEE1F45E}"/>
    <hyperlink ref="E28" r:id="rId90" display="https://www.set.or.th/th/market/product/stock/quote/ARROW/price" xr:uid="{22A30355-B553-43B7-BC40-9DD8DE6E677C}"/>
    <hyperlink ref="H28" r:id="rId91" display="https://www.set.or.th/th/market/index/mai/propcon" xr:uid="{66520A5B-7354-4851-BEC0-47DAB5CF34D9}"/>
    <hyperlink ref="J28" r:id="rId92" display="https://www.set.or.th/th/market/product/stock/quote/ARROW/factsheet" xr:uid="{D336C5B4-7554-40A5-9BAD-695624D6A2EC}"/>
    <hyperlink ref="E29" r:id="rId93" display="https://www.set.or.th/th/market/product/stock/quote/AS/price" xr:uid="{07774362-3B66-4C3B-BE11-980DC3740A36}"/>
    <hyperlink ref="H29" r:id="rId94" display="https://www.set.or.th/th/market/index/set/service" xr:uid="{2EA8702F-3404-4DBF-A005-A6613396ED01}"/>
    <hyperlink ref="I29" r:id="rId95" display="https://www.set.or.th/th/market/index/set/service/media" xr:uid="{5AA72356-FD05-4E98-AF72-10F6F81C45B6}"/>
    <hyperlink ref="J29" r:id="rId96" display="https://www.set.or.th/th/market/product/stock/quote/AS/factsheet" xr:uid="{CF3ED870-6169-4675-A109-CF87DC9D6F03}"/>
    <hyperlink ref="E30" r:id="rId97" display="https://www.set.or.th/th/market/product/stock/quote/ASIA/price" xr:uid="{8130F816-8540-4725-9A11-D44924BE954B}"/>
    <hyperlink ref="H30" r:id="rId98" display="https://www.set.or.th/th/market/index/set/service" xr:uid="{4D69F63D-6D9D-4FD6-8865-9CF9D2D7363D}"/>
    <hyperlink ref="I30" r:id="rId99" display="https://www.set.or.th/th/market/index/set/service/tourism" xr:uid="{61B9CB55-CC53-4550-BBC2-69E8F038953D}"/>
    <hyperlink ref="J30" r:id="rId100" display="https://www.set.or.th/th/market/product/stock/quote/ASIA/factsheet" xr:uid="{BA83696E-3C20-4E2F-A969-3E29D020FD0F}"/>
    <hyperlink ref="E31" r:id="rId101" display="https://www.set.or.th/th/market/product/stock/quote/ASIAN/price" xr:uid="{7997E561-AE8B-41AD-BA70-7C1553249B32}"/>
    <hyperlink ref="H31" r:id="rId102" display="https://www.set.or.th/th/market/index/set/agro" xr:uid="{F151CB29-0DE9-48CA-93A7-C26F4892A039}"/>
    <hyperlink ref="I31" r:id="rId103" display="https://www.set.or.th/th/market/index/set/agro/food" xr:uid="{EFC9973F-BA15-4C1F-90E9-CF08C106CAF5}"/>
    <hyperlink ref="J31" r:id="rId104" display="https://www.set.or.th/th/market/product/stock/quote/ASIAN/factsheet" xr:uid="{C943FCCF-CBF7-4C88-85E9-D44E4B71C45E}"/>
    <hyperlink ref="E32" r:id="rId105" display="https://www.set.or.th/th/market/product/stock/quote/ASIMAR/price" xr:uid="{7E81112F-E3A5-4FBB-84B3-69E71AA3C36A}"/>
    <hyperlink ref="H32" r:id="rId106" display="https://www.set.or.th/th/market/index/set/service" xr:uid="{1FF8175B-8141-4A17-8EC3-F5F1CD44ADE7}"/>
    <hyperlink ref="I32" r:id="rId107" display="https://www.set.or.th/th/market/index/set/service/trans" xr:uid="{2A400121-0FA1-409F-B975-36ECAB9223CB}"/>
    <hyperlink ref="J32" r:id="rId108" display="https://www.set.or.th/th/market/product/stock/quote/ASIMAR/factsheet" xr:uid="{13F784C4-9304-461A-8048-8BFF5554B898}"/>
    <hyperlink ref="E33" r:id="rId109" display="https://www.set.or.th/th/market/product/stock/quote/ATP30/price" xr:uid="{47F0F1E8-99FD-4C4F-8A08-B4F52D0F0909}"/>
    <hyperlink ref="H33" r:id="rId110" display="https://www.set.or.th/th/market/index/mai/service" xr:uid="{DF4EB0FF-D10D-460C-89C9-B4018C2CBA73}"/>
    <hyperlink ref="J33" r:id="rId111" display="https://www.set.or.th/th/market/product/stock/quote/ATP30/factsheet" xr:uid="{F98746C9-872C-4DF7-882E-E0D089C25C8B}"/>
    <hyperlink ref="E34" r:id="rId112" display="https://www.set.or.th/th/market/product/stock/quote/AU/price" xr:uid="{6B802E60-8731-4AAF-AF3B-6679BF6F5A6E}"/>
    <hyperlink ref="H34" r:id="rId113" display="https://www.set.or.th/th/market/index/mai/agro" xr:uid="{5954D5BE-4B19-4B38-9861-F4708820B4EB}"/>
    <hyperlink ref="J34" r:id="rId114" display="https://www.set.or.th/th/market/product/stock/quote/AU/factsheet" xr:uid="{B9A00B67-F62A-4DE8-9B08-C6371705505F}"/>
    <hyperlink ref="E35" r:id="rId115" display="https://www.set.or.th/th/market/product/stock/quote/AUCT/price" xr:uid="{AB2EDB2E-E715-4E76-8773-AA3A3ABFDDA7}"/>
    <hyperlink ref="H35" r:id="rId116" display="https://www.set.or.th/th/market/index/mai/service" xr:uid="{E0F54570-96E2-47F3-A653-7EB16E2AD6BA}"/>
    <hyperlink ref="J35" r:id="rId117" display="https://www.set.or.th/th/market/product/stock/quote/AUCT/factsheet" xr:uid="{CD029C70-4FEA-42D7-B33B-720593B27B28}"/>
    <hyperlink ref="E36" r:id="rId118" display="https://www.set.or.th/th/market/product/stock/quote/AURA/price" xr:uid="{D35BD09D-66BB-4CA5-B15A-B448E35FDC92}"/>
    <hyperlink ref="H36" r:id="rId119" display="https://www.set.or.th/th/market/index/set/consump" xr:uid="{63602397-C173-4838-9759-A3835C51FE79}"/>
    <hyperlink ref="I36" r:id="rId120" display="https://www.set.or.th/th/market/index/set/consump/fashion" xr:uid="{D18E7435-AA50-41AE-941A-8CEAC6C067F3}"/>
    <hyperlink ref="J36" r:id="rId121" display="https://www.set.or.th/th/market/product/stock/quote/AURA/factsheet" xr:uid="{4F590F50-81ED-4E3C-A079-95347B471731}"/>
    <hyperlink ref="E37" r:id="rId122" display="https://www.set.or.th/th/market/product/stock/quote/B/price" xr:uid="{5ED0033B-B99B-4D3C-86DD-72F3C60DC99E}"/>
    <hyperlink ref="H37" r:id="rId123" display="https://www.set.or.th/th/market/index/set/service" xr:uid="{0393B1AD-4521-48C0-A54B-4E268C1F9337}"/>
    <hyperlink ref="I37" r:id="rId124" display="https://www.set.or.th/th/market/index/set/service/trans" xr:uid="{C5B05840-2397-43A2-AFAD-5DA09B74EF5E}"/>
    <hyperlink ref="J37" r:id="rId125" display="https://www.set.or.th/th/market/product/stock/quote/B/factsheet" xr:uid="{D67F58A3-5928-4B90-A223-A815914B42D3}"/>
    <hyperlink ref="E38" r:id="rId126" display="https://www.set.or.th/th/market/product/stock/quote/B52/price" xr:uid="{BF0E72E4-41AE-410F-B003-BF1EA4BC4FAD}"/>
    <hyperlink ref="H38" r:id="rId127" display="https://www.set.or.th/th/market/index/set/service" xr:uid="{81302A83-E440-4295-BBCD-43F9559AC667}"/>
    <hyperlink ref="I38" r:id="rId128" display="https://www.set.or.th/th/market/index/set/service/comm" xr:uid="{EE54655E-BBC5-4D1F-B964-6820D08DE093}"/>
    <hyperlink ref="J38" r:id="rId129" display="https://www.set.or.th/th/market/product/stock/quote/B52/factsheet" xr:uid="{F071A624-4141-46BF-B722-67F3EF7590A4}"/>
    <hyperlink ref="E39" r:id="rId130" display="https://www.set.or.th/th/market/product/stock/quote/BA/price" xr:uid="{FA9F49E0-AB72-4FD3-B804-732F29BCC0A8}"/>
    <hyperlink ref="H39" r:id="rId131" display="https://www.set.or.th/th/market/index/set/service" xr:uid="{C38F2964-3714-421C-8F17-7073DB06514F}"/>
    <hyperlink ref="I39" r:id="rId132" display="https://www.set.or.th/th/market/index/set/service/trans" xr:uid="{09AC0538-9BEB-410C-9406-196A81BD092D}"/>
    <hyperlink ref="J39" r:id="rId133" display="https://www.set.or.th/th/market/product/stock/quote/BA/factsheet" xr:uid="{153568E2-4ED4-4583-8372-DC3199A5B4E2}"/>
    <hyperlink ref="E40" r:id="rId134" display="https://www.set.or.th/th/market/product/stock/quote/BBIK/price" xr:uid="{BCFB7F99-884B-4D4A-A81E-CE6AE8EC8E0F}"/>
    <hyperlink ref="H40" r:id="rId135" display="https://www.set.or.th/th/market/index/mai/tech" xr:uid="{CABB65C0-D3C7-4574-B5EA-9AA98E293F14}"/>
    <hyperlink ref="J40" r:id="rId136" display="https://www.set.or.th/th/market/product/stock/quote/BBIK/factsheet" xr:uid="{6B9907A1-FAE3-4278-92A8-4BA07A30101C}"/>
    <hyperlink ref="E41" r:id="rId137" display="https://www.set.or.th/th/market/product/stock/quote/BC/price" xr:uid="{A15CC9AA-59CE-453F-8B4F-A5165068A45B}"/>
    <hyperlink ref="H41" r:id="rId138" display="https://www.set.or.th/th/market/index/mai/propcon" xr:uid="{CFA3B5EF-FF87-4CAC-A1E3-C6FCC4E7C595}"/>
    <hyperlink ref="J41" r:id="rId139" display="https://www.set.or.th/th/market/product/stock/quote/BC/factsheet" xr:uid="{F5538613-2C23-4AD7-80EC-56F0D41C910B}"/>
    <hyperlink ref="E42" r:id="rId140" display="https://www.set.or.th/th/market/product/stock/quote/BCH/price" xr:uid="{0134B54F-E57F-4DA3-A645-99B9DF7438D1}"/>
    <hyperlink ref="H42" r:id="rId141" display="https://www.set.or.th/th/market/index/set/service" xr:uid="{6F02FFEB-A20D-4425-84E8-446CDFCA85DC}"/>
    <hyperlink ref="I42" r:id="rId142" display="https://www.set.or.th/th/market/index/set/service/helth" xr:uid="{5DA93CC4-B3B2-4E1A-97F1-E57452A1EAE3}"/>
    <hyperlink ref="J42" r:id="rId143" display="https://www.set.or.th/th/market/product/stock/quote/BCH/factsheet" xr:uid="{3773B076-6880-4310-B505-6EA9DB0E2814}"/>
    <hyperlink ref="E43" r:id="rId144" display="https://www.set.or.th/th/market/product/stock/quote/BDMS/price" xr:uid="{580208D2-E5BA-4065-B07C-5936CA5C904A}"/>
    <hyperlink ref="H43" r:id="rId145" display="https://www.set.or.th/th/market/index/set/service" xr:uid="{2D8FEE17-7ED9-406E-96EB-599B0AD8FA40}"/>
    <hyperlink ref="I43" r:id="rId146" display="https://www.set.or.th/th/market/index/set/service/helth" xr:uid="{30A46A3E-E549-4723-897C-9F0C525CCA63}"/>
    <hyperlink ref="J43" r:id="rId147" display="https://www.set.or.th/th/market/product/stock/quote/BDMS/factsheet" xr:uid="{3EE1359B-A026-4703-ADF9-E7F71D8B6B45}"/>
    <hyperlink ref="E44" r:id="rId148" display="https://www.set.or.th/th/market/product/stock/quote/BE8/price" xr:uid="{BF79813F-6876-4056-AB54-938DBD890117}"/>
    <hyperlink ref="H44" r:id="rId149" display="https://www.set.or.th/th/market/index/mai/tech" xr:uid="{16A2E8B3-502A-488D-AE9E-093897751C28}"/>
    <hyperlink ref="J44" r:id="rId150" display="https://www.set.or.th/th/market/product/stock/quote/BE8/factsheet" xr:uid="{A948B59B-5E03-488C-86F9-BB5A36B5B283}"/>
    <hyperlink ref="E45" r:id="rId151" display="https://www.set.or.th/th/market/product/stock/quote/BEAUTY/price" xr:uid="{4A76384D-1096-4C0C-AB8E-FD2906B871FD}"/>
    <hyperlink ref="H45" r:id="rId152" display="https://www.set.or.th/th/market/index/set/service" xr:uid="{DB92BB7F-E6C5-4128-868A-8996A2B9F7E5}"/>
    <hyperlink ref="I45" r:id="rId153" display="https://www.set.or.th/th/market/index/set/service/comm" xr:uid="{C9F9D23B-F1D0-431C-B042-F5E259847AC2}"/>
    <hyperlink ref="J45" r:id="rId154" display="https://www.set.or.th/th/market/product/stock/quote/BEAUTY/factsheet" xr:uid="{985AD323-F32F-4AAA-884A-5EB0DF092C20}"/>
    <hyperlink ref="E46" r:id="rId155" display="https://www.set.or.th/th/market/product/stock/quote/BEC/price" xr:uid="{641828E8-0058-4909-A765-94EE8E8372AC}"/>
    <hyperlink ref="H46" r:id="rId156" display="https://www.set.or.th/th/market/index/set/service" xr:uid="{980A77CD-3077-4858-B4E2-58EDD8B18875}"/>
    <hyperlink ref="I46" r:id="rId157" display="https://www.set.or.th/th/market/index/set/service/media" xr:uid="{87C5194B-3CE8-46B4-A9A3-85E9372CEC58}"/>
    <hyperlink ref="J46" r:id="rId158" display="https://www.set.or.th/th/market/product/stock/quote/BEC/factsheet" xr:uid="{F5B6D31B-AF2C-4CED-83C6-5AE7B786CE82}"/>
    <hyperlink ref="E47" r:id="rId159" display="https://www.set.or.th/th/market/product/stock/quote/BEM/price" xr:uid="{54CD24A8-6CE7-4361-B984-1BD8B244D869}"/>
    <hyperlink ref="H47" r:id="rId160" display="https://www.set.or.th/th/market/index/set/service" xr:uid="{4BCD12BC-6BA2-4E1C-8A24-38A47023F667}"/>
    <hyperlink ref="I47" r:id="rId161" display="https://www.set.or.th/th/market/index/set/service/trans" xr:uid="{EA51D058-AA19-49F4-A9F8-3A700997296D}"/>
    <hyperlink ref="J47" r:id="rId162" display="https://www.set.or.th/th/market/product/stock/quote/BEM/factsheet" xr:uid="{24DC770A-A73A-46E3-828A-9DE26F061D67}"/>
    <hyperlink ref="E48" r:id="rId163" display="https://www.set.or.th/th/market/product/stock/quote/BEYOND/price" xr:uid="{F5D27C2D-DAA2-4ED7-8719-C02F6FE53C51}"/>
    <hyperlink ref="H48" r:id="rId164" display="https://www.set.or.th/th/market/index/set/service" xr:uid="{C20F8A1D-0C02-4164-AB61-71B31F62BF2F}"/>
    <hyperlink ref="I48" r:id="rId165" display="https://www.set.or.th/th/market/index/set/service/tourism" xr:uid="{5BE4E254-5D2A-4DFC-A248-72853C350177}"/>
    <hyperlink ref="J48" r:id="rId166" display="https://www.set.or.th/th/market/product/stock/quote/BEYOND/factsheet" xr:uid="{0F5E4AD7-0C12-444C-A136-E17ED199D5EB}"/>
    <hyperlink ref="E49" r:id="rId167" display="https://www.set.or.th/th/market/product/stock/quote/BGT/price" xr:uid="{D6BA86F0-9DC9-47D5-AFC8-6476C0333644}"/>
    <hyperlink ref="H49" r:id="rId168" display="https://www.set.or.th/th/market/index/mai/consump" xr:uid="{AE0497CF-DB6E-4A5B-AC65-17DD8DC76D39}"/>
    <hyperlink ref="J49" r:id="rId169" display="https://www.set.or.th/th/market/product/stock/quote/BGT/factsheet" xr:uid="{0D177B56-7FD7-4560-8D5F-B307B26A7CEE}"/>
    <hyperlink ref="E50" r:id="rId170" display="https://www.set.or.th/th/market/product/stock/quote/BH/price" xr:uid="{A5396F85-DF8E-4D6C-BC70-4D8C2C79BC11}"/>
    <hyperlink ref="H50" r:id="rId171" display="https://www.set.or.th/th/market/index/set/service" xr:uid="{424B48F9-4381-4171-811B-BD75414D0C49}"/>
    <hyperlink ref="I50" r:id="rId172" display="https://www.set.or.th/th/market/index/set/service/helth" xr:uid="{C2D55D1D-F7CF-424E-84E7-4B43C8FD4DE9}"/>
    <hyperlink ref="J50" r:id="rId173" display="https://www.set.or.th/th/market/product/stock/quote/BH/factsheet" xr:uid="{E6D5FA20-0964-44DC-8853-505EE75514D8}"/>
    <hyperlink ref="E51" r:id="rId174" display="https://www.set.or.th/th/market/product/stock/quote/BIG/price" xr:uid="{D5CE7248-0E45-4441-B50E-F653836A889E}"/>
    <hyperlink ref="H51" r:id="rId175" display="https://www.set.or.th/th/market/index/set/service" xr:uid="{9731A2AB-C6B9-4FE9-BDE9-B42BC6D339FF}"/>
    <hyperlink ref="I51" r:id="rId176" display="https://www.set.or.th/th/market/index/set/service/comm" xr:uid="{0A12F356-377F-4B37-AB99-2BBD67992737}"/>
    <hyperlink ref="J51" r:id="rId177" display="https://www.set.or.th/th/market/product/stock/quote/BIG/factsheet" xr:uid="{5C921614-E26D-4FA6-B46F-C1FA025DDE17}"/>
    <hyperlink ref="E52" r:id="rId178" display="https://www.set.or.th/th/market/product/stock/quote/BIOTEC/price" xr:uid="{B986FF4D-DE4F-409D-B9CC-15B5FA6DC7AC}"/>
    <hyperlink ref="H52" r:id="rId179" display="https://www.set.or.th/th/market/index/set/service" xr:uid="{ACAB6439-AC46-491A-B3A7-08AA66E6BAF0}"/>
    <hyperlink ref="I52" r:id="rId180" display="https://www.set.or.th/th/market/index/set/service/trans" xr:uid="{B0DE5B16-69CF-44A0-8179-12462C41EF89}"/>
    <hyperlink ref="J52" r:id="rId181" display="https://www.set.or.th/th/market/product/stock/quote/BIOTEC/factsheet" xr:uid="{A231D91C-5CE7-44BA-BECC-C3C9DA775150}"/>
    <hyperlink ref="E53" r:id="rId182" display="https://www.set.or.th/th/market/product/stock/quote/BIS/price" xr:uid="{30024F3E-0197-4B62-A389-9096B568A6DE}"/>
    <hyperlink ref="H53" r:id="rId183" display="https://www.set.or.th/th/market/index/mai/service" xr:uid="{ED506E1F-5F35-4021-8C86-02A1E9283E0D}"/>
    <hyperlink ref="J53" r:id="rId184" display="https://www.set.or.th/th/market/product/stock/quote/BIS/factsheet" xr:uid="{95DF8692-73DA-4F22-8405-1C4CF1BF4954}"/>
    <hyperlink ref="E54" r:id="rId185" display="https://www.set.or.th/th/market/product/stock/quote/BIZ/price" xr:uid="{3186566A-0FC7-42E4-8051-2805467D0773}"/>
    <hyperlink ref="H54" r:id="rId186" display="https://www.set.or.th/th/market/index/set/consump" xr:uid="{DE42D4AC-E4E7-4E4F-B4A0-E84C39DED84A}"/>
    <hyperlink ref="I54" r:id="rId187" display="https://www.set.or.th/th/market/index/set/consump/person" xr:uid="{7AEEA994-B87C-41CF-977A-C62E761ECA04}"/>
    <hyperlink ref="J54" r:id="rId188" display="https://www.set.or.th/th/market/product/stock/quote/BIZ/factsheet" xr:uid="{040BE5AE-B71F-4AEF-B0D2-F4F2E1D1556E}"/>
    <hyperlink ref="E55" r:id="rId189" display="https://www.set.or.th/th/market/product/stock/quote/BJC/price" xr:uid="{E6CCB335-75E2-42B6-AFE2-F75D89A679D6}"/>
    <hyperlink ref="H55" r:id="rId190" display="https://www.set.or.th/th/market/index/set/service" xr:uid="{C6F762EA-404B-49D8-8AFA-66BD121A6CF6}"/>
    <hyperlink ref="I55" r:id="rId191" display="https://www.set.or.th/th/market/index/set/service/comm" xr:uid="{89E08A77-A3F9-4B34-AB60-A1291F32E0F2}"/>
    <hyperlink ref="J55" r:id="rId192" display="https://www.set.or.th/th/market/product/stock/quote/BJC/factsheet" xr:uid="{5950F974-B800-4123-B747-1150D0D275CF}"/>
    <hyperlink ref="E56" r:id="rId193" display="https://www.set.or.th/th/market/product/stock/quote/BLESS/price" xr:uid="{B90CF5C4-F172-42BB-9B8B-74A452153C86}"/>
    <hyperlink ref="H56" r:id="rId194" display="https://www.set.or.th/th/market/index/mai/propcon" xr:uid="{C8BEB720-F711-4E87-81AD-752B36F6237C}"/>
    <hyperlink ref="J56" r:id="rId195" display="https://www.set.or.th/th/market/product/stock/quote/BLESS/factsheet" xr:uid="{998FF579-BE2A-4037-A87E-EE4824840B75}"/>
    <hyperlink ref="E57" r:id="rId196" display="https://www.set.or.th/th/market/product/stock/quote/BLISS/price" xr:uid="{6196A7A2-B377-4CCB-8155-0B924668111E}"/>
    <hyperlink ref="H57" r:id="rId197" display="https://www.set.or.th/th/market/index/set/tech" xr:uid="{FF2796A1-052E-4B44-A3F8-06581EEDA10A}"/>
    <hyperlink ref="I57" r:id="rId198" display="https://www.set.or.th/th/market/index/set/tech/ict" xr:uid="{3697EC18-9134-490B-853B-FED847DA01D1}"/>
    <hyperlink ref="J57" r:id="rId199" display="https://www.set.or.th/th/market/product/stock/quote/BLISS/factsheet" xr:uid="{D2E231C8-E432-47BA-A35E-242A6F75734E}"/>
    <hyperlink ref="E58" r:id="rId200" display="https://www.set.or.th/th/market/product/stock/quote/BOL/price" xr:uid="{1F8C172A-BBC6-49A9-AB3E-664D3F343405}"/>
    <hyperlink ref="H58" r:id="rId201" display="https://www.set.or.th/th/market/index/mai/service" xr:uid="{3DA8F05F-30E8-4B87-B73A-9F11A6D38CE0}"/>
    <hyperlink ref="J58" r:id="rId202" display="https://www.set.or.th/th/market/product/stock/quote/BOL/factsheet" xr:uid="{7C835769-CF36-491F-B5D9-0504DACA0F22}"/>
    <hyperlink ref="E59" r:id="rId203" display="https://www.set.or.th/th/market/product/stock/quote/BR/price" xr:uid="{13B1E3B1-B78B-4A5F-B646-05424785543E}"/>
    <hyperlink ref="H59" r:id="rId204" display="https://www.set.or.th/th/market/index/set/agro" xr:uid="{1B7884D0-9B89-4372-93CF-81D883C85062}"/>
    <hyperlink ref="I59" r:id="rId205" display="https://www.set.or.th/th/market/index/set/agro/food" xr:uid="{CA9FCD5E-AD07-4DC1-9802-FE8D49174577}"/>
    <hyperlink ref="J59" r:id="rId206" display="https://www.set.or.th/th/market/product/stock/quote/BR/factsheet" xr:uid="{241FF248-DF1F-429E-9A01-54F360F6BF68}"/>
    <hyperlink ref="E60" r:id="rId207" display="https://www.set.or.th/th/market/product/stock/quote/BRR/price" xr:uid="{7FB14F84-A4B5-4B75-86CE-5D82416BED0E}"/>
    <hyperlink ref="H60" r:id="rId208" display="https://www.set.or.th/th/market/index/set/agro" xr:uid="{09F46C7B-98EC-4B3F-BA12-42A4D8E7A3AE}"/>
    <hyperlink ref="I60" r:id="rId209" display="https://www.set.or.th/th/market/index/set/agro/food" xr:uid="{9577AD3A-61DE-44F6-922A-5FA74D58A7CD}"/>
    <hyperlink ref="J60" r:id="rId210" display="https://www.set.or.th/th/market/product/stock/quote/BRR/factsheet" xr:uid="{D908D11B-6FDC-444E-BBD7-F876C6FD8817}"/>
    <hyperlink ref="E61" r:id="rId211" display="https://www.set.or.th/th/market/product/stock/quote/BSM/price" xr:uid="{B9E496B1-9E23-4FE4-A12E-731E311F8005}"/>
    <hyperlink ref="H61" r:id="rId212" display="https://www.set.or.th/th/market/index/mai/propcon" xr:uid="{E8A033A8-5D76-46E0-B5A4-1576A03B357C}"/>
    <hyperlink ref="J61" r:id="rId213" display="https://www.set.or.th/th/market/product/stock/quote/BSM/factsheet" xr:uid="{E2C267E5-93C7-468F-8F27-489326B963C8}"/>
    <hyperlink ref="E62" r:id="rId214" display="https://www.set.or.th/th/market/product/stock/quote/BTG/price" xr:uid="{A363F785-2122-4028-9A72-6351CFF7FFB5}"/>
    <hyperlink ref="H62" r:id="rId215" display="https://www.set.or.th/th/market/index/set/agro" xr:uid="{B5BA1407-9F5B-44BE-B102-73394372113B}"/>
    <hyperlink ref="I62" r:id="rId216" display="https://www.set.or.th/th/market/index/set/agro/food" xr:uid="{38FFE0FA-EC9F-4692-89B0-344F509E7CD2}"/>
    <hyperlink ref="J62" r:id="rId217" display="https://www.set.or.th/th/market/product/stock/quote/BTG/factsheet" xr:uid="{350C3808-6736-4A97-909B-659A6C77C3B9}"/>
    <hyperlink ref="E63" r:id="rId218" display="https://www.set.or.th/th/market/product/stock/quote/BTNC/price" xr:uid="{3869903F-5632-4EFB-8216-8969382AA32D}"/>
    <hyperlink ref="H63" r:id="rId219" display="https://www.set.or.th/th/market/index/set/consump" xr:uid="{E824D8BB-8F1D-4121-9F3F-84339774507D}"/>
    <hyperlink ref="I63" r:id="rId220" display="https://www.set.or.th/th/market/index/set/consump/fashion" xr:uid="{E4FC7D05-0AEA-4C46-B4BB-5E2149FA730D}"/>
    <hyperlink ref="J63" r:id="rId221" display="https://www.set.or.th/th/market/product/stock/quote/BTNC/factsheet" xr:uid="{DAB886FE-920C-4F77-BE28-554D4C0A2749}"/>
    <hyperlink ref="E64" r:id="rId222" display="https://www.set.or.th/th/market/product/stock/quote/BTS/price" xr:uid="{B6360143-0722-445F-B500-4BC082B0F522}"/>
    <hyperlink ref="H64" r:id="rId223" display="https://www.set.or.th/th/market/index/set/service" xr:uid="{A89BB9EB-1D63-438A-A472-F2060C410446}"/>
    <hyperlink ref="I64" r:id="rId224" display="https://www.set.or.th/th/market/index/set/service/trans" xr:uid="{20295467-5823-4D0E-BD27-220006146AAA}"/>
    <hyperlink ref="J64" r:id="rId225" display="https://www.set.or.th/th/market/product/stock/quote/BTS/factsheet" xr:uid="{B47EAEB6-3FB6-4206-AE51-A1C462C3999D}"/>
    <hyperlink ref="E65" r:id="rId226" display="https://www.set.or.th/th/market/product/stock/quote/BTW/price" xr:uid="{6A18FE0F-A290-48E0-A288-C2BD0107E4E9}"/>
    <hyperlink ref="H65" r:id="rId227" display="https://www.set.or.th/th/market/index/mai/propcon" xr:uid="{B67323B4-A673-43A2-BABB-E14ECCDD0CE6}"/>
    <hyperlink ref="J65" r:id="rId228" display="https://www.set.or.th/th/market/product/stock/quote/BTW/factsheet" xr:uid="{35369547-685F-4DEA-9488-0B923881D860}"/>
    <hyperlink ref="E66" r:id="rId229" display="https://www.set.or.th/th/market/product/stock/quote/BWG/price" xr:uid="{4D796348-98E9-4538-8A06-E3EFD8317D70}"/>
    <hyperlink ref="H66" r:id="rId230" display="https://www.set.or.th/th/market/index/set/service" xr:uid="{E0FCB90A-E46F-4263-B18E-AE46B131C963}"/>
    <hyperlink ref="I66" r:id="rId231" display="https://www.set.or.th/th/market/index/set/service/prof" xr:uid="{849F6B71-F105-4CE6-979F-5C350A6470A4}"/>
    <hyperlink ref="J66" r:id="rId232" display="https://www.set.or.th/th/market/product/stock/quote/BWG/factsheet" xr:uid="{614A3D6F-33BF-4825-917D-866D59B02B78}"/>
    <hyperlink ref="E67" r:id="rId233" display="https://www.set.or.th/th/market/product/stock/quote/CAZ/price" xr:uid="{82F47A06-91E5-4492-B0B5-85207F0BF4FA}"/>
    <hyperlink ref="H67" r:id="rId234" display="https://www.set.or.th/th/market/index/mai/propcon" xr:uid="{1D0AB059-6B5C-4013-91C7-6A1BD2D38AA6}"/>
    <hyperlink ref="J67" r:id="rId235" display="https://www.set.or.th/th/market/product/stock/quote/CAZ/factsheet" xr:uid="{249B47CD-59DE-45A0-AA52-7D4B0B067CE9}"/>
    <hyperlink ref="E68" r:id="rId236" display="https://www.set.or.th/th/market/product/stock/quote/CBG/price" xr:uid="{9AD69EC0-D9A9-4CA7-A28F-844073C9DD5D}"/>
    <hyperlink ref="H68" r:id="rId237" display="https://www.set.or.th/th/market/index/set/agro" xr:uid="{FC7C3F4D-85B3-473D-9FED-EA752DFB7652}"/>
    <hyperlink ref="I68" r:id="rId238" display="https://www.set.or.th/th/market/index/set/agro/food" xr:uid="{C364E644-506C-473C-AB7D-C0CCBDB05E77}"/>
    <hyperlink ref="J68" r:id="rId239" display="https://www.set.or.th/th/market/product/stock/quote/CBG/factsheet" xr:uid="{DAE532F0-13C5-4CF6-A17E-E3E731EEDDD0}"/>
    <hyperlink ref="E69" r:id="rId240" display="https://www.set.or.th/th/market/product/stock/quote/CCP/price" xr:uid="{E82F83FC-3DC9-4BBC-9F75-560A55306CFA}"/>
    <hyperlink ref="H69" r:id="rId241" display="https://www.set.or.th/th/market/index/set/propcon" xr:uid="{FFD68E98-C64A-400A-A9C0-68D47C7BB911}"/>
    <hyperlink ref="I69" r:id="rId242" display="https://www.set.or.th/th/market/index/set/propcon/conmat" xr:uid="{FBA5EA24-CAAC-4737-BE44-B00634DDF93F}"/>
    <hyperlink ref="J69" r:id="rId243" display="https://www.set.or.th/th/market/product/stock/quote/CCP/factsheet" xr:uid="{F8E130DE-E48C-4E08-AD20-97E27872CA68}"/>
    <hyperlink ref="E70" r:id="rId244" display="https://www.set.or.th/th/market/product/stock/quote/CENTEL/price" xr:uid="{12B441FB-0BE3-43E0-99AC-31940C7FD6B7}"/>
    <hyperlink ref="H70" r:id="rId245" display="https://www.set.or.th/th/market/index/set/service" xr:uid="{3FFFE7D4-0058-4D78-AC9C-01DDE16494DE}"/>
    <hyperlink ref="I70" r:id="rId246" display="https://www.set.or.th/th/market/index/set/service/tourism" xr:uid="{87D82A90-7963-4316-A466-9F0BF24C7FBF}"/>
    <hyperlink ref="J70" r:id="rId247" display="https://www.set.or.th/th/market/product/stock/quote/CENTEL/factsheet" xr:uid="{FE94D932-0DFA-483C-AC1F-E6F7E3A48755}"/>
    <hyperlink ref="E71" r:id="rId248" display="https://www.set.or.th/th/market/product/stock/quote/CEYE/price" xr:uid="{28B6DD86-DE4E-4293-8F83-4B80A9A0D0E9}"/>
    <hyperlink ref="H71" r:id="rId249" display="https://www.set.or.th/th/market/index/mai/service" xr:uid="{0632B0A3-7F39-48C1-A298-0ADD53C3A9C3}"/>
    <hyperlink ref="J71" r:id="rId250" display="https://www.set.or.th/th/market/product/stock/quote/CEYE/factsheet" xr:uid="{BAC9BC0E-7F5D-485C-B866-983794650532}"/>
    <hyperlink ref="E72" r:id="rId251" display="https://www.set.or.th/th/market/product/stock/quote/CFRESH/price" xr:uid="{06CC630A-E72C-4820-AEFD-7B1F16872547}"/>
    <hyperlink ref="H72" r:id="rId252" display="https://www.set.or.th/th/market/index/set/agro" xr:uid="{332D871C-CF31-4722-AAD7-65E2C302BDA4}"/>
    <hyperlink ref="I72" r:id="rId253" display="https://www.set.or.th/th/market/index/set/agro/food" xr:uid="{A0EC310A-9891-4CC4-AFC4-51AAE7841403}"/>
    <hyperlink ref="J72" r:id="rId254" display="https://www.set.or.th/th/market/product/stock/quote/CFRESH/factsheet" xr:uid="{62E6C108-3305-4A27-9C33-A07BFBDE2CEA}"/>
    <hyperlink ref="E73" r:id="rId255" display="https://www.set.or.th/th/market/product/stock/quote/CH/price" xr:uid="{262EDCD1-B3E3-47EF-B6F5-08EC604EA7D7}"/>
    <hyperlink ref="H73" r:id="rId256" display="https://www.set.or.th/th/market/index/set/agro" xr:uid="{78830A5C-E037-46FC-91CE-94CC03187509}"/>
    <hyperlink ref="I73" r:id="rId257" display="https://www.set.or.th/th/market/index/set/agro/food" xr:uid="{2FDB7002-3E4B-45A6-8A7D-8CBA976FD887}"/>
    <hyperlink ref="J73" r:id="rId258" display="https://www.set.or.th/th/market/product/stock/quote/CH/factsheet" xr:uid="{8313EE7D-2B55-426F-80FF-D1104EFFC313}"/>
    <hyperlink ref="E74" r:id="rId259" display="https://www.set.or.th/th/market/product/stock/quote/CHEWA/price" xr:uid="{FDD2C35D-2BF8-4316-A458-84D813345092}"/>
    <hyperlink ref="H74" r:id="rId260" display="https://www.set.or.th/th/market/index/mai/propcon" xr:uid="{F11D9E5D-7B4E-41F9-A791-6F5E2F7D9FF4}"/>
    <hyperlink ref="J74" r:id="rId261" display="https://www.set.or.th/th/market/product/stock/quote/CHEWA/factsheet" xr:uid="{BFA1D58F-A3F2-4C7E-9213-3F972D14D923}"/>
    <hyperlink ref="E75" r:id="rId262" display="https://www.set.or.th/th/market/product/stock/quote/CHG/price" xr:uid="{05134E7D-7B65-4103-B5F5-32192334B89B}"/>
    <hyperlink ref="H75" r:id="rId263" display="https://www.set.or.th/th/market/index/set/service" xr:uid="{BE17774E-2C5A-4C24-BEDF-38856F123FDA}"/>
    <hyperlink ref="I75" r:id="rId264" display="https://www.set.or.th/th/market/index/set/service/helth" xr:uid="{D3C165DA-D313-4493-8D34-AFDC23D42540}"/>
    <hyperlink ref="J75" r:id="rId265" display="https://www.set.or.th/th/market/product/stock/quote/CHG/factsheet" xr:uid="{6258768C-3D76-4E8D-B5D0-12B59393CB6F}"/>
    <hyperlink ref="E76" r:id="rId266" display="https://www.set.or.th/th/market/product/stock/quote/CHIC/price" xr:uid="{246E4A25-20B1-4ED6-8B11-DFD76729BE37}"/>
    <hyperlink ref="H76" r:id="rId267" display="https://www.set.or.th/th/market/index/mai/service" xr:uid="{AB1F69B4-E4DC-4217-B4CC-A3A845D3C14C}"/>
    <hyperlink ref="J76" r:id="rId268" display="https://www.set.or.th/th/market/product/stock/quote/CHIC/factsheet" xr:uid="{4AF6C5AC-AD9B-4EE2-830C-C88F6A5A30CD}"/>
    <hyperlink ref="E77" r:id="rId269" display="https://www.set.or.th/th/market/product/stock/quote/CHOTI/price" xr:uid="{BFF488B7-AD93-4520-B9D0-091811CFEF04}"/>
    <hyperlink ref="H77" r:id="rId270" display="https://www.set.or.th/th/market/index/set/agro" xr:uid="{A743ED20-2526-4802-9917-FEF6C96139B6}"/>
    <hyperlink ref="I77" r:id="rId271" display="https://www.set.or.th/th/market/index/set/agro/food" xr:uid="{4392A97D-B3D3-45B2-AB62-1D7F2C2C0CC2}"/>
    <hyperlink ref="J77" r:id="rId272" display="https://www.set.or.th/th/market/product/stock/quote/CHOTI/factsheet" xr:uid="{4C57B5A2-D34D-4238-AC6F-3A32C3A094F4}"/>
    <hyperlink ref="E78" r:id="rId273" display="https://www.set.or.th/th/market/product/stock/quote/CM/price" xr:uid="{02CE9503-2C49-41F3-8169-D5D95DF6F9C5}"/>
    <hyperlink ref="H78" r:id="rId274" display="https://www.set.or.th/th/market/index/set/agro" xr:uid="{75A505CE-3B89-475D-98F7-4AC2EAC4570E}"/>
    <hyperlink ref="I78" r:id="rId275" display="https://www.set.or.th/th/market/index/set/agro/food" xr:uid="{36449260-E955-4464-A4A5-713A934FA51A}"/>
    <hyperlink ref="J78" r:id="rId276" display="https://www.set.or.th/th/market/product/stock/quote/CM/factsheet" xr:uid="{314000FA-4BBA-4A88-91C1-0F404F8AD886}"/>
    <hyperlink ref="E79" r:id="rId277" display="https://www.set.or.th/th/market/product/stock/quote/CMO/price" xr:uid="{CB0C5384-0279-414F-B189-341C8A7F15D5}"/>
    <hyperlink ref="H79" r:id="rId278" display="https://www.set.or.th/th/market/index/mai/service" xr:uid="{23FA2E50-12AB-41F0-BAD1-A31870048CE5}"/>
    <hyperlink ref="J79" r:id="rId279" display="https://www.set.or.th/th/market/product/stock/quote/CMO/factsheet" xr:uid="{3129ABDE-52D2-4C34-85F2-735AC5716163}"/>
    <hyperlink ref="E80" r:id="rId280" display="https://www.set.or.th/th/market/product/stock/quote/CMR/price" xr:uid="{6031749E-E11A-48D5-BF47-64901A094337}"/>
    <hyperlink ref="H80" r:id="rId281" display="https://www.set.or.th/th/market/index/set/service" xr:uid="{A51BB3DA-1502-4547-A2A3-62C29550C8BF}"/>
    <hyperlink ref="I80" r:id="rId282" display="https://www.set.or.th/th/market/index/set/service/helth" xr:uid="{45646265-088B-4389-9E75-BFC29A5F1CCC}"/>
    <hyperlink ref="J80" r:id="rId283" display="https://www.set.or.th/th/market/product/stock/quote/CMR/factsheet" xr:uid="{7540534B-1DA8-484F-ACB6-E8E20EFB93D8}"/>
    <hyperlink ref="E81" r:id="rId284" display="https://www.set.or.th/th/market/product/stock/quote/COM7/price" xr:uid="{B2455231-EBC8-4C63-911E-033E8DC6EA96}"/>
    <hyperlink ref="H81" r:id="rId285" display="https://www.set.or.th/th/market/index/set/service" xr:uid="{42D94EC1-D414-49CA-B0A0-E102D9AABD01}"/>
    <hyperlink ref="I81" r:id="rId286" display="https://www.set.or.th/th/market/index/set/service/comm" xr:uid="{EB104B3E-CDB5-43AB-8CAD-4745A2600D8D}"/>
    <hyperlink ref="J81" r:id="rId287" display="https://www.set.or.th/th/market/product/stock/quote/COM7/factsheet" xr:uid="{09905E6E-30AE-4E4E-8A1A-A03127E223F6}"/>
    <hyperlink ref="E82" r:id="rId288" display="https://www.set.or.th/th/market/product/stock/quote/COMAN/price" xr:uid="{F1F39B55-2567-44C5-9D1D-D984C8C2F22F}"/>
    <hyperlink ref="H82" r:id="rId289" display="https://www.set.or.th/th/market/index/mai/tech" xr:uid="{F489B260-80CF-4818-B870-D548E1C606D3}"/>
    <hyperlink ref="J82" r:id="rId290" display="https://www.set.or.th/th/market/product/stock/quote/COMAN/factsheet" xr:uid="{22A32762-4998-4E59-9B74-C421BC4D3364}"/>
    <hyperlink ref="E83" r:id="rId291" display="https://www.set.or.th/th/market/product/stock/quote/COTTO/price" xr:uid="{D6A100BF-4431-4DC4-AD49-67A06513CB2C}"/>
    <hyperlink ref="H83" r:id="rId292" display="https://www.set.or.th/th/market/index/set/propcon" xr:uid="{2B14D6CC-2DF2-468F-B98F-99B61D30521A}"/>
    <hyperlink ref="I83" r:id="rId293" display="https://www.set.or.th/th/market/index/set/propcon/conmat" xr:uid="{97E798BA-75FF-48AB-B66A-F4B4BE0E3FAF}"/>
    <hyperlink ref="J83" r:id="rId294" display="https://www.set.or.th/th/market/product/stock/quote/COTTO/factsheet" xr:uid="{202926B6-6DC9-44D2-9D47-51ECF986D20E}"/>
    <hyperlink ref="E84" r:id="rId295" display="https://www.set.or.th/th/market/product/stock/quote/CPALL/price" xr:uid="{0C30F7F4-F281-4927-AE9A-4D1ADF686680}"/>
    <hyperlink ref="H84" r:id="rId296" display="https://www.set.or.th/th/market/index/set/service" xr:uid="{52DDA05A-6CD4-4C60-AF53-BD4ED6AD3E8C}"/>
    <hyperlink ref="I84" r:id="rId297" display="https://www.set.or.th/th/market/index/set/service/comm" xr:uid="{AB234A8F-55C1-4D29-A406-467DC5F3EF69}"/>
    <hyperlink ref="J84" r:id="rId298" display="https://www.set.or.th/th/market/product/stock/quote/CPALL/factsheet" xr:uid="{52E15F41-DE09-464A-AC76-AFF12E392C60}"/>
    <hyperlink ref="E85" r:id="rId299" display="https://www.set.or.th/th/market/product/stock/quote/CPANEL/price" xr:uid="{F7242FB4-C99C-4FEA-A9F5-2032A71A26C1}"/>
    <hyperlink ref="H85" r:id="rId300" display="https://www.set.or.th/th/market/index/mai/propcon" xr:uid="{3483AD7B-52A3-4851-AC9C-3364DAB0A236}"/>
    <hyperlink ref="J85" r:id="rId301" display="https://www.set.or.th/th/market/product/stock/quote/CPANEL/factsheet" xr:uid="{B9DAECB4-98EC-4BBB-B92F-549D749B933F}"/>
    <hyperlink ref="E86" r:id="rId302" display="https://www.set.or.th/th/market/product/stock/quote/CPF/price" xr:uid="{6F9CB21F-6361-4261-BFE1-6208D578A363}"/>
    <hyperlink ref="H86" r:id="rId303" display="https://www.set.or.th/th/market/index/set/agro" xr:uid="{6FEEC4E5-0307-42E3-AE61-4053AD745CFA}"/>
    <hyperlink ref="I86" r:id="rId304" display="https://www.set.or.th/th/market/index/set/agro/food" xr:uid="{A51E7915-2E33-4125-9C6C-58AF4D510955}"/>
    <hyperlink ref="J86" r:id="rId305" display="https://www.set.or.th/th/market/product/stock/quote/CPF/factsheet" xr:uid="{AD964C4C-5958-4C28-A0F5-491E8F43FAD8}"/>
    <hyperlink ref="E87" r:id="rId306" display="https://www.set.or.th/th/market/product/stock/quote/CPH/price" xr:uid="{FB8AC681-56DA-45A1-A912-AA7FBE1AF2BA}"/>
    <hyperlink ref="H87" r:id="rId307" display="https://www.set.or.th/th/market/index/set/consump" xr:uid="{D53FA8F0-F8B1-4FE7-89A7-0116B677282A}"/>
    <hyperlink ref="I87" r:id="rId308" display="https://www.set.or.th/th/market/index/set/consump/fashion" xr:uid="{8621CD1D-C796-4074-9CEE-5EE156C69415}"/>
    <hyperlink ref="J87" r:id="rId309" display="https://www.set.or.th/th/market/product/stock/quote/CPH/factsheet" xr:uid="{06230369-D6C2-4224-82A1-F480B5E8C089}"/>
    <hyperlink ref="E88" r:id="rId310" display="https://www.set.or.th/th/market/product/stock/quote/CPI/price" xr:uid="{0492387D-A62E-4690-8A69-B40A3A849B8D}"/>
    <hyperlink ref="H88" r:id="rId311" display="https://www.set.or.th/th/market/index/set/agro" xr:uid="{BFE463DB-72F0-4A83-822C-44C3413B09F4}"/>
    <hyperlink ref="I88" r:id="rId312" display="https://www.set.or.th/th/market/index/set/agro/food" xr:uid="{78E3AB55-C55A-4B14-90D7-B15BC6618ECB}"/>
    <hyperlink ref="J88" r:id="rId313" display="https://www.set.or.th/th/market/product/stock/quote/CPI/factsheet" xr:uid="{888A874E-D768-4FDB-B590-BC3D21389805}"/>
    <hyperlink ref="E89" r:id="rId314" display="https://www.set.or.th/th/market/product/stock/quote/CPL/price" xr:uid="{E08AC8D7-F414-49C5-8028-91BAC3C6BA81}"/>
    <hyperlink ref="H89" r:id="rId315" display="https://www.set.or.th/th/market/index/set/consump" xr:uid="{C80C37CA-54CC-4DDF-A4C6-EAA7D08BBE5B}"/>
    <hyperlink ref="I89" r:id="rId316" display="https://www.set.or.th/th/market/index/set/consump/fashion" xr:uid="{46C64C25-52E5-42CD-981B-BD007E3F4180}"/>
    <hyperlink ref="J89" r:id="rId317" display="https://www.set.or.th/th/market/product/stock/quote/CPL/factsheet" xr:uid="{E40FA21B-46F6-4BF4-8312-535738FD02F1}"/>
    <hyperlink ref="E90" r:id="rId318" display="https://www.set.or.th/th/market/product/stock/quote/CPW/price" xr:uid="{56D2E502-5451-41BD-A4C9-83090955214E}"/>
    <hyperlink ref="H90" r:id="rId319" display="https://www.set.or.th/th/market/index/set/service" xr:uid="{F491FA32-E63F-4E8E-9731-AF7899D00F7F}"/>
    <hyperlink ref="I90" r:id="rId320" display="https://www.set.or.th/th/market/index/set/service/comm" xr:uid="{CBB79CE0-074D-4408-8E54-5054AE9122EF}"/>
    <hyperlink ref="J90" r:id="rId321" display="https://www.set.or.th/th/market/product/stock/quote/CPW/factsheet" xr:uid="{96858213-2D51-4D11-9B34-6CA2484AEC48}"/>
    <hyperlink ref="E91" r:id="rId322" display="https://www.set.or.th/th/market/product/stock/quote/CRC/price" xr:uid="{9FFE1F83-CE14-4F0B-9080-ECD4C6512692}"/>
    <hyperlink ref="H91" r:id="rId323" display="https://www.set.or.th/th/market/index/set/service" xr:uid="{BEFF4173-AD46-4586-AEE5-F3EF8318BF28}"/>
    <hyperlink ref="I91" r:id="rId324" display="https://www.set.or.th/th/market/index/set/service/comm" xr:uid="{CB78865F-D90B-40F1-8E35-8E1097383D5A}"/>
    <hyperlink ref="J91" r:id="rId325" display="https://www.set.or.th/th/market/product/stock/quote/CRC/factsheet" xr:uid="{DF5C214A-8C86-4E0B-ABB0-CAF3A516ACC9}"/>
    <hyperlink ref="E92" r:id="rId326" display="https://www.set.or.th/th/market/product/stock/quote/CRD/price" xr:uid="{A86026AF-D2DC-4250-A64B-3F11D589CD93}"/>
    <hyperlink ref="H92" r:id="rId327" display="https://www.set.or.th/th/market/index/mai/propcon" xr:uid="{F89327C8-6FA1-4C44-8025-FA7A7493413B}"/>
    <hyperlink ref="J92" r:id="rId328" display="https://www.set.or.th/th/market/product/stock/quote/CRD/factsheet" xr:uid="{86A70E1A-2EA3-4C0F-AC9D-B29BA0249AE3}"/>
    <hyperlink ref="E93" r:id="rId329" display="https://www.set.or.th/th/market/product/stock/quote/CSR/price" xr:uid="{7CEC6C39-8023-474A-B22A-5D663A92D540}"/>
    <hyperlink ref="H93" r:id="rId330" display="https://www.set.or.th/th/market/index/set/service" xr:uid="{BC425B72-B68C-4B9D-A45D-AC2258A5FB8E}"/>
    <hyperlink ref="I93" r:id="rId331" display="https://www.set.or.th/th/market/index/set/service/tourism" xr:uid="{39131E35-DCB9-4F71-9FA8-2E9C4FFBE513}"/>
    <hyperlink ref="J93" r:id="rId332" display="https://www.set.or.th/th/market/product/stock/quote/CSR/factsheet" xr:uid="{F2E434BC-FFEC-4C1B-A833-DCBCFBF8A7A4}"/>
    <hyperlink ref="E94" r:id="rId333" display="https://www.set.or.th/th/market/product/stock/quote/CSS/price" xr:uid="{82F48932-8B19-431D-81C0-BB7A6E37F016}"/>
    <hyperlink ref="H94" r:id="rId334" display="https://www.set.or.th/th/market/index/set/service" xr:uid="{7066BDEE-DF8F-4693-B8B4-F526617AB156}"/>
    <hyperlink ref="I94" r:id="rId335" display="https://www.set.or.th/th/market/index/set/service/comm" xr:uid="{4D262B05-EED0-4DEF-B3BA-9BD77E5D9116}"/>
    <hyperlink ref="J94" r:id="rId336" display="https://www.set.or.th/th/market/product/stock/quote/CSS/factsheet" xr:uid="{622D653B-9B74-4695-81D9-72EFB8E3A0C9}"/>
    <hyperlink ref="E95" r:id="rId337" display="https://www.set.or.th/th/market/product/stock/quote/D/price" xr:uid="{D28C5CF7-D695-47EC-AD63-7D0679ACECEB}"/>
    <hyperlink ref="H95" r:id="rId338" display="https://www.set.or.th/th/market/index/mai/service" xr:uid="{BEAF81FC-C324-47B0-BF9F-DF70F3BE619D}"/>
    <hyperlink ref="J95" r:id="rId339" display="https://www.set.or.th/th/market/product/stock/quote/D/factsheet" xr:uid="{1246400E-3878-434A-B9AA-35B09EF848FC}"/>
    <hyperlink ref="E96" r:id="rId340" display="https://www.set.or.th/th/market/product/stock/quote/DCC/price" xr:uid="{9EDFA38B-7DEE-489C-8A07-03775CBA9724}"/>
    <hyperlink ref="H96" r:id="rId341" display="https://www.set.or.th/th/market/index/set/propcon" xr:uid="{A7B6381E-96F4-4991-81F5-930AC5B6A087}"/>
    <hyperlink ref="I96" r:id="rId342" display="https://www.set.or.th/th/market/index/set/propcon/conmat" xr:uid="{49C05CC4-17BA-4938-B2C6-68324F68E7FB}"/>
    <hyperlink ref="J96" r:id="rId343" display="https://www.set.or.th/th/market/product/stock/quote/DCC/factsheet" xr:uid="{D003476B-9C2B-4403-946A-A2D61E9C4ABA}"/>
    <hyperlink ref="E97" r:id="rId344" display="https://www.set.or.th/th/market/product/stock/quote/DCON/price" xr:uid="{ACED9CBD-C520-4A54-BF54-12D72DB4AF86}"/>
    <hyperlink ref="H97" r:id="rId345" display="https://www.set.or.th/th/market/index/set/propcon" xr:uid="{AD844B08-6609-4A63-9863-D504258E748E}"/>
    <hyperlink ref="I97" r:id="rId346" display="https://www.set.or.th/th/market/index/set/propcon/conmat" xr:uid="{F4ED1E2E-A74F-4AB7-A3F2-657A921C072E}"/>
    <hyperlink ref="J97" r:id="rId347" display="https://www.set.or.th/th/market/product/stock/quote/DCON/factsheet" xr:uid="{94AE1CD4-C538-4E47-A2EE-D4C14E030C53}"/>
    <hyperlink ref="E98" r:id="rId348" display="https://www.set.or.th/th/market/product/stock/quote/DDD/price" xr:uid="{586097D4-DA2A-4E76-AA6B-6B743AE434E7}"/>
    <hyperlink ref="H98" r:id="rId349" display="https://www.set.or.th/th/market/index/set/consump" xr:uid="{47BF540B-C1A9-4564-8B00-B5A78CFDF374}"/>
    <hyperlink ref="I98" r:id="rId350" display="https://www.set.or.th/th/market/index/set/consump/person" xr:uid="{F6A11E06-6B74-46C2-93FC-76064AB72A7B}"/>
    <hyperlink ref="J98" r:id="rId351" display="https://www.set.or.th/th/market/product/stock/quote/DDD/factsheet" xr:uid="{3D940E84-9326-435C-B752-80E6AC10E166}"/>
    <hyperlink ref="E99" r:id="rId352" display="https://www.set.or.th/th/market/product/stock/quote/DHOUSE/price" xr:uid="{09813A4D-E370-47C4-8A16-E2D729142D28}"/>
    <hyperlink ref="H99" r:id="rId353" display="https://www.set.or.th/th/market/index/mai/propcon" xr:uid="{46CE8FA3-E046-4731-B1CB-25B371BFB5BE}"/>
    <hyperlink ref="J99" r:id="rId354" display="https://www.set.or.th/th/market/product/stock/quote/DHOUSE/factsheet" xr:uid="{FFD7C63A-3CDA-4F51-8311-639A149EA771}"/>
    <hyperlink ref="E100" r:id="rId355" display="https://www.set.or.th/th/market/product/stock/quote/DIMET/price" xr:uid="{5EDB909E-837E-445C-9585-B82A52E6D406}"/>
    <hyperlink ref="H100" r:id="rId356" display="https://www.set.or.th/th/market/index/mai/propcon" xr:uid="{14F7272B-9A54-4E34-A708-81B0EA7A2DD1}"/>
    <hyperlink ref="J100" r:id="rId357" display="https://www.set.or.th/th/market/product/stock/quote/DIMET/factsheet" xr:uid="{FFDD2220-5B1B-4D38-8F4B-9DD874CECC59}"/>
    <hyperlink ref="E101" r:id="rId358" display="https://www.set.or.th/th/market/product/stock/quote/DITTO/price" xr:uid="{7DE398ED-9715-487F-991E-3730F054BC66}"/>
    <hyperlink ref="H101" r:id="rId359" display="https://www.set.or.th/th/market/index/mai/tech" xr:uid="{0A618191-3597-4391-A2E3-AB966E59778E}"/>
    <hyperlink ref="J101" r:id="rId360" display="https://www.set.or.th/th/market/product/stock/quote/DITTO/factsheet" xr:uid="{83203287-576E-4B4D-834D-5FEB1ACCF58F}"/>
    <hyperlink ref="E102" r:id="rId361" display="https://www.set.or.th/th/market/product/stock/quote/DMT/price" xr:uid="{029C470A-4658-4BD0-AC14-0E9620B94643}"/>
    <hyperlink ref="H102" r:id="rId362" display="https://www.set.or.th/th/market/index/set/service" xr:uid="{2319D346-CF9B-4EC0-95C6-61306757305E}"/>
    <hyperlink ref="I102" r:id="rId363" display="https://www.set.or.th/th/market/index/set/service/trans" xr:uid="{8306B250-CDC5-4580-8E70-837E9C98499D}"/>
    <hyperlink ref="J102" r:id="rId364" display="https://www.set.or.th/th/market/product/stock/quote/DMT/factsheet" xr:uid="{02464727-19C8-4475-B23C-BB918F19850C}"/>
    <hyperlink ref="E105" r:id="rId365" display="https://www.set.or.th/th/market/product/stock/quote/DOD/price" xr:uid="{6927A2C1-E7AA-4499-A7AD-5382015329AF}"/>
    <hyperlink ref="H105" r:id="rId366" display="https://www.set.or.th/th/market/index/mai/consump" xr:uid="{A0013BFA-0020-4A75-8082-ECA392CB910E}"/>
    <hyperlink ref="J105" r:id="rId367" display="https://www.set.or.th/th/market/product/stock/quote/DOD/factsheet" xr:uid="{684C4E58-4D6C-4E7F-94B3-06A2FA25AA0C}"/>
    <hyperlink ref="E106" r:id="rId368" display="https://www.set.or.th/th/market/product/stock/quote/DOHOME/price" xr:uid="{D9039DB2-56DF-4968-AC8F-9C09FC89A06A}"/>
    <hyperlink ref="H106" r:id="rId369" display="https://www.set.or.th/th/market/index/set/service" xr:uid="{B73EA690-4384-4014-957E-851F96D576DE}"/>
    <hyperlink ref="I106" r:id="rId370" display="https://www.set.or.th/th/market/index/set/service/comm" xr:uid="{8FD4CB9E-2572-4CE1-863E-700615894990}"/>
    <hyperlink ref="J106" r:id="rId371" display="https://www.set.or.th/th/market/product/stock/quote/DOHOME/factsheet" xr:uid="{2FA04E7A-A0D8-4318-8DFC-F834ECA521EA}"/>
    <hyperlink ref="E107" r:id="rId372" display="https://www.set.or.th/th/market/product/stock/quote/DPAINT/price" xr:uid="{40E269A7-2DD3-4025-93F9-FDC63C9E09A9}"/>
    <hyperlink ref="H107" r:id="rId373" display="https://www.set.or.th/th/market/index/mai/propcon" xr:uid="{A5791DFD-FF2B-4C5B-B15C-C8B3DDAE6C4E}"/>
    <hyperlink ref="J107" r:id="rId374" display="https://www.set.or.th/th/market/product/stock/quote/DPAINT/factsheet" xr:uid="{29500C62-A3D2-4DBC-BB36-B135AFA1F0CF}"/>
    <hyperlink ref="E108" r:id="rId375" display="https://www.set.or.th/th/market/product/stock/quote/DRT/price" xr:uid="{236E2F97-60B1-4914-A1DA-EA122160EDE9}"/>
    <hyperlink ref="H108" r:id="rId376" display="https://www.set.or.th/th/market/index/set/propcon" xr:uid="{B1D23959-3642-45CC-A6CA-288F25F90B96}"/>
    <hyperlink ref="I108" r:id="rId377" display="https://www.set.or.th/th/market/index/set/propcon/conmat" xr:uid="{37CC4599-4A14-4AA8-B7ED-2AE9A628C7BA}"/>
    <hyperlink ref="J108" r:id="rId378" display="https://www.set.or.th/th/market/product/stock/quote/DRT/factsheet" xr:uid="{82B02304-EBD8-4A3B-AF39-CE36F51F6EA4}"/>
    <hyperlink ref="E109" r:id="rId379" display="https://www.set.or.th/th/market/product/stock/quote/DTAC/price" xr:uid="{B5315963-5E41-4DBA-AAA6-8F10711E74E6}"/>
    <hyperlink ref="H109" r:id="rId380" display="https://www.set.or.th/th/market/index/set/tech" xr:uid="{B162B042-7533-46E6-A96E-E590FEB326ED}"/>
    <hyperlink ref="I109" r:id="rId381" display="https://www.set.or.th/th/market/index/set/tech/ict" xr:uid="{19164BFC-E928-4AF9-9D27-11717B476208}"/>
    <hyperlink ref="J109" r:id="rId382" display="https://www.set.or.th/th/market/product/stock/quote/DTAC/factsheet" xr:uid="{784750C0-19A1-4FE7-B757-EA5E6B97AE5C}"/>
    <hyperlink ref="E110" r:id="rId383" display="https://www.set.or.th/th/market/product/stock/quote/DTCENT/price" xr:uid="{7C4FC5C3-92AF-4436-8FF7-EDD6496EC407}"/>
    <hyperlink ref="H110" r:id="rId384" display="https://www.set.or.th/th/market/index/set/tech" xr:uid="{23E0C4B8-1BFD-47E2-8867-9B33E8E0A9EC}"/>
    <hyperlink ref="I110" r:id="rId385" display="https://www.set.or.th/th/market/index/set/tech/ict" xr:uid="{C49080EE-4D9E-421C-87A1-9917DFFE0CBD}"/>
    <hyperlink ref="J110" r:id="rId386" display="https://www.set.or.th/th/market/product/stock/quote/DTCENT/factsheet" xr:uid="{55A40061-DE3C-4D29-ADF1-7F801DD3CD09}"/>
    <hyperlink ref="E111" r:id="rId387" display="https://www.set.or.th/th/market/product/stock/quote/DTCI/price" xr:uid="{53B200AB-4842-498D-BF68-2F145F079ECA}"/>
    <hyperlink ref="H111" r:id="rId388" display="https://www.set.or.th/th/market/index/set/consump" xr:uid="{BCE43660-3C22-493E-A8BE-D11AFE461059}"/>
    <hyperlink ref="I111" r:id="rId389" display="https://www.set.or.th/th/market/index/set/consump/home" xr:uid="{C4A14612-3E30-47E5-B518-6C067584A2F5}"/>
    <hyperlink ref="J111" r:id="rId390" display="https://www.set.or.th/th/market/product/stock/quote/DTCI/factsheet" xr:uid="{F64216B5-E903-49CD-BC16-EC170F199431}"/>
    <hyperlink ref="E112" r:id="rId391" display="https://www.set.or.th/th/market/product/stock/quote/DUSIT/price" xr:uid="{013C6BEC-6BEC-4C61-9D43-51724399DC75}"/>
    <hyperlink ref="H112" r:id="rId392" display="https://www.set.or.th/th/market/index/set/service" xr:uid="{7B6F755B-2619-4852-83C2-AFAB96E5F2F4}"/>
    <hyperlink ref="I112" r:id="rId393" display="https://www.set.or.th/th/market/index/set/service/tourism" xr:uid="{1CF4AF44-D3BE-426C-ADCD-F9FD49773B49}"/>
    <hyperlink ref="J112" r:id="rId394" display="https://www.set.or.th/th/market/product/stock/quote/DUSIT/factsheet" xr:uid="{15DA40E4-F668-4CCA-9BD1-5FFB072D8109}"/>
    <hyperlink ref="E113" r:id="rId395" display="https://www.set.or.th/th/market/product/stock/quote/DV8/price" xr:uid="{457F0B85-0AFF-4552-9045-E1B257769029}"/>
    <hyperlink ref="H113" r:id="rId396" display="https://www.set.or.th/th/market/index/mai/service" xr:uid="{E9483866-390B-45E1-A96D-A78404799018}"/>
    <hyperlink ref="J113" r:id="rId397" display="https://www.set.or.th/th/market/product/stock/quote/DV8/factsheet" xr:uid="{43E8D5F0-6CA9-433F-B601-3AFF3BCCDC05}"/>
    <hyperlink ref="E114" r:id="rId398" display="https://www.set.or.th/th/market/product/stock/quote/ECF/price" xr:uid="{F8A4A553-D0F4-4C4B-B2A0-93E4373F00F1}"/>
    <hyperlink ref="H114" r:id="rId399" display="https://www.set.or.th/th/market/index/mai/consump" xr:uid="{964BD243-626C-42A6-8D23-1E285A94B66A}"/>
    <hyperlink ref="J114" r:id="rId400" display="https://www.set.or.th/th/market/product/stock/quote/ECF/factsheet" xr:uid="{11DD145D-5AFB-4563-B25A-D4EE4FCE32BB}"/>
    <hyperlink ref="E115" r:id="rId401" display="https://www.set.or.th/th/market/product/stock/quote/EFORL/price" xr:uid="{BB26E3C0-023D-4B05-8EE7-65934235C483}"/>
    <hyperlink ref="H115" r:id="rId402" display="https://www.set.or.th/th/market/index/mai/consump" xr:uid="{5D6D346C-43D4-4D52-957E-88E10CC0F376}"/>
    <hyperlink ref="J115" r:id="rId403" display="https://www.set.or.th/th/market/product/stock/quote/EFORL/factsheet" xr:uid="{6EC124A2-FD4F-44B4-8A06-3124111DC4EC}"/>
    <hyperlink ref="E116" r:id="rId404" display="https://www.set.or.th/th/market/product/stock/quote/EKH/price" xr:uid="{7D735C11-3144-4B73-9607-FF4A2370C0A2}"/>
    <hyperlink ref="H116" r:id="rId405" display="https://www.set.or.th/th/market/index/set/service" xr:uid="{987BCD21-7457-4E79-A931-82319B2FCBC8}"/>
    <hyperlink ref="I116" r:id="rId406" display="https://www.set.or.th/th/market/index/set/service/helth" xr:uid="{D8E17A6E-86A5-4A10-AE6B-A3FA987E3C17}"/>
    <hyperlink ref="J116" r:id="rId407" display="https://www.set.or.th/th/market/product/stock/quote/EKH/factsheet" xr:uid="{B65FE2B4-EF2D-47CF-A415-2BA6B0ACE4BA}"/>
    <hyperlink ref="E117" r:id="rId408" display="https://www.set.or.th/th/market/product/stock/quote/EPG/price" xr:uid="{1D59DD6F-C160-49DA-8BFC-E0B22547AC04}"/>
    <hyperlink ref="H117" r:id="rId409" display="https://www.set.or.th/th/market/index/set/propcon" xr:uid="{5F1DBC16-C0AD-4693-9C53-00B966D8F6A4}"/>
    <hyperlink ref="I117" r:id="rId410" display="https://www.set.or.th/th/market/index/set/propcon/conmat" xr:uid="{DCD30FD3-F22C-4658-9E19-566DED0DE6DF}"/>
    <hyperlink ref="J117" r:id="rId411" display="https://www.set.or.th/th/market/product/stock/quote/EPG/factsheet" xr:uid="{9F7DF549-8788-4FA9-8FDB-6211158E6F80}"/>
    <hyperlink ref="E118" r:id="rId412" display="https://www.set.or.th/th/market/product/stock/quote/ERW/price" xr:uid="{69215D7D-BEC6-4E3C-B278-9143B83451A7}"/>
    <hyperlink ref="H118" r:id="rId413" display="https://www.set.or.th/th/market/index/set/service" xr:uid="{15672191-43EA-4352-8833-6C7E63256F78}"/>
    <hyperlink ref="I118" r:id="rId414" display="https://www.set.or.th/th/market/index/set/service/tourism" xr:uid="{04C9D95A-B69C-4E1A-AA2F-442E9B6BF4AD}"/>
    <hyperlink ref="J118" r:id="rId415" display="https://www.set.or.th/th/market/product/stock/quote/ERW/factsheet" xr:uid="{B3CD305A-32AF-4E2D-B355-518C293493C9}"/>
    <hyperlink ref="E119" r:id="rId416" display="https://www.set.or.th/th/market/product/stock/quote/ETE/price" xr:uid="{9B618146-3579-4F95-AAB7-1E13DBC65A16}"/>
    <hyperlink ref="H119" r:id="rId417" display="https://www.set.or.th/th/market/index/mai/service" xr:uid="{C5332F94-F17B-4E7B-83D2-17AC0A2F726F}"/>
    <hyperlink ref="J119" r:id="rId418" display="https://www.set.or.th/th/market/product/stock/quote/ETE/factsheet" xr:uid="{B2397B6F-EF21-4208-8DDC-1530B2450653}"/>
    <hyperlink ref="E120" r:id="rId419" display="https://www.set.or.th/th/market/product/stock/quote/F&amp;D/price" xr:uid="{D0DE3F6C-E61B-47CE-80DE-25808226B383}"/>
    <hyperlink ref="H120" r:id="rId420" display="https://www.set.or.th/th/market/index/set/agro" xr:uid="{A1C4ED34-C374-4B3D-9636-9D618DBC1FF2}"/>
    <hyperlink ref="I120" r:id="rId421" display="https://www.set.or.th/th/market/index/set/agro/food" xr:uid="{6E94B08B-2668-48A7-B32D-9B7ADDE742F0}"/>
    <hyperlink ref="J120" r:id="rId422" display="https://www.set.or.th/th/market/product/stock/quote/F&amp;D/factsheet" xr:uid="{8EE33BFB-C556-4F03-9B73-29AF46B5F3D8}"/>
    <hyperlink ref="E121" r:id="rId423" display="https://www.set.or.th/th/market/product/stock/quote/FANCY/price" xr:uid="{B088DD27-FA94-44B1-A4A5-9F0760E7E77B}"/>
    <hyperlink ref="H121" r:id="rId424" display="https://www.set.or.th/th/market/index/set/consump" xr:uid="{3E1C8838-F240-45D6-8191-9FF785D82551}"/>
    <hyperlink ref="I121" r:id="rId425" display="https://www.set.or.th/th/market/index/set/consump/home" xr:uid="{99F9D67E-1937-4634-9163-18A3065B1C5D}"/>
    <hyperlink ref="J121" r:id="rId426" display="https://www.set.or.th/th/market/product/stock/quote/FANCY/factsheet" xr:uid="{766EA11C-0105-4969-A911-3EF6811BF443}"/>
    <hyperlink ref="E122" r:id="rId427" display="https://www.set.or.th/th/market/product/stock/quote/FE/price" xr:uid="{8641DDD3-9DAE-4F1A-B049-A05F41CC0A55}"/>
    <hyperlink ref="H122" r:id="rId428" display="https://www.set.or.th/th/market/index/set/service" xr:uid="{E5E6607D-B75E-4AF5-B159-B84AF885B62A}"/>
    <hyperlink ref="I122" r:id="rId429" display="https://www.set.or.th/th/market/index/set/service/media" xr:uid="{B2AD28D6-0408-4FD9-A7E1-DAE6822E9A6E}"/>
    <hyperlink ref="J122" r:id="rId430" display="https://www.set.or.th/th/market/product/stock/quote/FE/factsheet" xr:uid="{7547D0B2-5A30-4201-A874-FF1C0473BEBE}"/>
    <hyperlink ref="E123" r:id="rId431" display="https://www.set.or.th/th/market/product/stock/quote/FLOYD/price" xr:uid="{061DE133-2BCA-496D-9132-D874AE1228E9}"/>
    <hyperlink ref="H123" r:id="rId432" display="https://www.set.or.th/th/market/index/mai/propcon" xr:uid="{54E7D476-0B24-4A27-BA6E-2A9B5D7DAE1E}"/>
    <hyperlink ref="J123" r:id="rId433" display="https://www.set.or.th/th/market/product/stock/quote/FLOYD/factsheet" xr:uid="{ED8958F5-D634-4CA7-88E6-7730701CC26B}"/>
    <hyperlink ref="E124" r:id="rId434" display="https://www.set.or.th/th/market/product/stock/quote/FN/price" xr:uid="{65F0472E-FEE4-4F6F-A632-1C1BFC28A707}"/>
    <hyperlink ref="H124" r:id="rId435" display="https://www.set.or.th/th/market/index/set/service" xr:uid="{C306BEEC-2A8A-409E-8A16-EB23946C55E4}"/>
    <hyperlink ref="I124" r:id="rId436" display="https://www.set.or.th/th/market/index/set/service/comm" xr:uid="{855EA7A0-1361-4C98-8133-4EAF1BD6515F}"/>
    <hyperlink ref="J124" r:id="rId437" display="https://www.set.or.th/th/market/product/stock/quote/FN/factsheet" xr:uid="{15DB154D-A809-47EE-B189-BD17F7DB6E02}"/>
    <hyperlink ref="E125" r:id="rId438" display="https://www.set.or.th/th/market/product/stock/quote/FORTH/price" xr:uid="{CD364AEC-9599-47A5-A4CF-FCA1C6C5CF97}"/>
    <hyperlink ref="H125" r:id="rId439" display="https://www.set.or.th/th/market/index/set/tech" xr:uid="{4780BC25-B32B-4BEB-A3A0-BAB4605F9D67}"/>
    <hyperlink ref="I125" r:id="rId440" display="https://www.set.or.th/th/market/index/set/tech/ict" xr:uid="{F82C6F2F-D8CD-4C5E-ADCD-2D3E35061145}"/>
    <hyperlink ref="J125" r:id="rId441" display="https://www.set.or.th/th/market/product/stock/quote/FORTH/factsheet" xr:uid="{E341DBAA-486C-4650-A28C-EDAAD4FACDDD}"/>
    <hyperlink ref="E126" r:id="rId442" display="https://www.set.or.th/th/market/product/stock/quote/FSMART/price" xr:uid="{3C892F28-2052-459C-A6C7-FD895C57A519}"/>
    <hyperlink ref="H126" r:id="rId443" display="https://www.set.or.th/th/market/index/mai/service" xr:uid="{F4DE6C19-CAF7-4F56-B10E-8EB72AE00735}"/>
    <hyperlink ref="J126" r:id="rId444" display="https://www.set.or.th/th/market/product/stock/quote/FSMART/factsheet" xr:uid="{530838B4-D2C2-4BFD-BB4A-38153FB1B1BB}"/>
    <hyperlink ref="E127" r:id="rId445" display="https://www.set.or.th/th/market/product/stock/quote/FTE/price" xr:uid="{715B0747-D3F9-46C4-9319-D5D292B2427B}"/>
    <hyperlink ref="H127" r:id="rId446" display="https://www.set.or.th/th/market/index/set/service" xr:uid="{5B0026F5-246A-400D-BDDA-16A2348A5074}"/>
    <hyperlink ref="I127" r:id="rId447" display="https://www.set.or.th/th/market/index/set/service/comm" xr:uid="{7242A395-4DD1-4431-A86C-2BAF1C59B0DB}"/>
    <hyperlink ref="J127" r:id="rId448" display="https://www.set.or.th/th/market/product/stock/quote/FTE/factsheet" xr:uid="{7790125E-0E1B-434B-A6CB-60E1CC1F89C6}"/>
    <hyperlink ref="E128" r:id="rId449" display="https://www.set.or.th/th/market/product/stock/quote/FTI/price" xr:uid="{0632CA7C-F999-4261-9E5C-56AE39EF1E1E}"/>
    <hyperlink ref="H128" r:id="rId450" display="https://www.set.or.th/th/market/index/set/consump" xr:uid="{F728BDEA-FC95-40BD-80D2-27C9E9CCFC55}"/>
    <hyperlink ref="I128" r:id="rId451" display="https://www.set.or.th/th/market/index/set/consump/home" xr:uid="{061357B8-EB57-4FD7-BD41-F3DB239CB880}"/>
    <hyperlink ref="J128" r:id="rId452" display="https://www.set.or.th/th/market/product/stock/quote/FTI/factsheet" xr:uid="{609867B2-3B7C-48BF-8058-69DC7998DDD9}"/>
    <hyperlink ref="E129" r:id="rId453" display="https://www.set.or.th/th/market/product/stock/quote/FVC/price" xr:uid="{17BDF6E0-5BD6-4BB0-A2E0-3830CB7BE059}"/>
    <hyperlink ref="H129" r:id="rId454" display="https://www.set.or.th/th/market/index/mai/service" xr:uid="{4703A9F2-48FF-46F2-B754-F3F469EDD514}"/>
    <hyperlink ref="J129" r:id="rId455" display="https://www.set.or.th/th/market/product/stock/quote/FVC/factsheet" xr:uid="{A2D30D06-6366-4BEC-B876-291D53A17CEC}"/>
    <hyperlink ref="E130" r:id="rId456" display="https://www.set.or.th/th/market/product/stock/quote/GEL/price" xr:uid="{4B54D862-D34B-4D2C-B119-3DA6BE5B8932}"/>
    <hyperlink ref="H130" r:id="rId457" display="https://www.set.or.th/th/market/index/set/propcon" xr:uid="{C33A1261-802A-402A-86A7-44C66461E02C}"/>
    <hyperlink ref="I130" r:id="rId458" display="https://www.set.or.th/th/market/index/set/propcon/conmat" xr:uid="{9E9E69E0-898B-470C-AAB0-B46C484BD5DB}"/>
    <hyperlink ref="J130" r:id="rId459" display="https://www.set.or.th/th/market/product/stock/quote/GEL/factsheet" xr:uid="{7C0D79DD-E02E-4261-B556-1F1ECC166E64}"/>
    <hyperlink ref="E131" r:id="rId460" display="https://www.set.or.th/th/market/product/stock/quote/GENCO/price" xr:uid="{87D65F97-9B7D-4298-B4EF-4C4E4FE9C7DF}"/>
    <hyperlink ref="H131" r:id="rId461" display="https://www.set.or.th/th/market/index/set/service" xr:uid="{8302193A-E84B-48D2-8BD8-5DFA1A09D971}"/>
    <hyperlink ref="I131" r:id="rId462" display="https://www.set.or.th/th/market/index/set/service/prof" xr:uid="{A56C1ACA-4388-4FD0-9BB3-69AC515F3C38}"/>
    <hyperlink ref="J131" r:id="rId463" display="https://www.set.or.th/th/market/product/stock/quote/GENCO/factsheet" xr:uid="{0B9707FD-DFAC-4242-A82D-93BD6068139E}"/>
    <hyperlink ref="E132" r:id="rId464" display="https://www.set.or.th/th/market/product/stock/quote/GLOBAL/price" xr:uid="{6AAC0BE2-2301-44C2-AAE6-1C7E5ABBF581}"/>
    <hyperlink ref="H132" r:id="rId465" display="https://www.set.or.th/th/market/index/set/service" xr:uid="{0E40720C-A770-4999-AD0E-4E485AAA25B1}"/>
    <hyperlink ref="I132" r:id="rId466" display="https://www.set.or.th/th/market/index/set/service/comm" xr:uid="{87B5EA47-C624-4540-BFEB-EF43C0EBF88A}"/>
    <hyperlink ref="J132" r:id="rId467" display="https://www.set.or.th/th/market/product/stock/quote/GLOBAL/factsheet" xr:uid="{BD54587E-807D-411B-93EE-CA00E23A7920}"/>
    <hyperlink ref="E133" r:id="rId468" display="https://www.set.or.th/th/market/product/stock/quote/GLOCON/price" xr:uid="{50D0B319-382E-4B1E-B062-2518D9EFCE2F}"/>
    <hyperlink ref="H133" r:id="rId469" display="https://www.set.or.th/th/market/index/set/agro" xr:uid="{2F5E9CE6-CF44-46C8-914E-FBD86EE14C66}"/>
    <hyperlink ref="I133" r:id="rId470" display="https://www.set.or.th/th/market/index/set/agro/food" xr:uid="{54A140F0-6D74-4CD7-BBB1-4EF001FB1782}"/>
    <hyperlink ref="J133" r:id="rId471" display="https://www.set.or.th/th/market/product/stock/quote/GLOCON/factsheet" xr:uid="{5F3AF218-66B1-478F-96BF-2B8914E9D7D3}"/>
    <hyperlink ref="E134" r:id="rId472" display="https://www.set.or.th/th/market/product/stock/quote/GLORY/price" xr:uid="{9AB13D8F-492D-4F7C-9A2F-1BE225B935E3}"/>
    <hyperlink ref="H134" r:id="rId473" display="https://www.set.or.th/th/market/index/mai/service" xr:uid="{5704C66F-F2DD-4757-A488-70B7459FB521}"/>
    <hyperlink ref="J134" r:id="rId474" display="https://www.set.or.th/th/market/product/stock/quote/GLORY/factsheet" xr:uid="{C7EDC4AA-8E0D-4DF2-B51B-C60B60E435E3}"/>
    <hyperlink ref="E135" r:id="rId475" display="https://www.set.or.th/th/market/product/stock/quote/GPI/price" xr:uid="{BE8A1B87-036F-4BDE-9C44-B6FE691779AD}"/>
    <hyperlink ref="H135" r:id="rId476" display="https://www.set.or.th/th/market/index/set/service" xr:uid="{C8DA1C6C-AFD4-4A45-89F7-6855771A39F3}"/>
    <hyperlink ref="I135" r:id="rId477" display="https://www.set.or.th/th/market/index/set/service/media" xr:uid="{14AD7D75-544F-4970-AFCC-E2C70CC2D4DC}"/>
    <hyperlink ref="J135" r:id="rId478" display="https://www.set.or.th/th/market/product/stock/quote/GPI/factsheet" xr:uid="{97EE0B26-CB34-41CE-9370-13FE4250A7D6}"/>
    <hyperlink ref="E136" r:id="rId479" display="https://www.set.or.th/th/market/product/stock/quote/GRAMMY/price" xr:uid="{7168B09E-8A35-4AFA-8E06-7D9719BE3E23}"/>
    <hyperlink ref="H136" r:id="rId480" display="https://www.set.or.th/th/market/index/set/service" xr:uid="{0AC00C13-EA3E-4B33-850F-4F06A6991C6D}"/>
    <hyperlink ref="I136" r:id="rId481" display="https://www.set.or.th/th/market/index/set/service/media" xr:uid="{148EA8DB-BB8E-4291-A9AF-490768B2A8C9}"/>
    <hyperlink ref="J136" r:id="rId482" display="https://www.set.or.th/th/market/product/stock/quote/GRAMMY/factsheet" xr:uid="{A30DCF98-10F9-426F-A324-E74B00D68073}"/>
    <hyperlink ref="E137" r:id="rId483" display="https://www.set.or.th/th/market/product/stock/quote/GRAND/price" xr:uid="{B457737D-A16A-47E6-802C-91A92B9EDFC5}"/>
    <hyperlink ref="H137" r:id="rId484" display="https://www.set.or.th/th/market/index/set/service" xr:uid="{9E9D4861-AEC8-4676-81B0-5C3BCCAD0E02}"/>
    <hyperlink ref="I137" r:id="rId485" display="https://www.set.or.th/th/market/index/set/service/tourism" xr:uid="{B6DD3192-332A-46ED-9003-CAF69C78567D}"/>
    <hyperlink ref="J137" r:id="rId486" display="https://www.set.or.th/th/market/product/stock/quote/GRAND/factsheet" xr:uid="{00642344-ADF4-42D7-B840-E61A7F10BE08}"/>
    <hyperlink ref="E138" r:id="rId487" display="https://www.set.or.th/th/market/product/stock/quote/GSC/price" xr:uid="{F9111C04-68C2-4C8F-BD15-3684DD34A6B0}"/>
    <hyperlink ref="H138" r:id="rId488" display="https://www.set.or.th/th/market/index/mai/service" xr:uid="{C8824B04-73EA-4ED7-8F2C-6DE7559923C9}"/>
    <hyperlink ref="J138" r:id="rId489" display="https://www.set.or.th/th/market/product/stock/quote/GSC/factsheet" xr:uid="{4182F704-6576-49B1-A244-359529ECD5E7}"/>
    <hyperlink ref="E139" r:id="rId490" display="https://www.set.or.th/th/market/product/stock/quote/HARN/price" xr:uid="{702FCA66-9AE6-42FB-8B07-1ECB6A265F79}"/>
    <hyperlink ref="H139" r:id="rId491" display="https://www.set.or.th/th/market/index/mai/service" xr:uid="{DEF48635-5BE4-4EE6-87EC-A5303ABE0C12}"/>
    <hyperlink ref="J139" r:id="rId492" display="https://www.set.or.th/th/market/product/stock/quote/HARN/factsheet" xr:uid="{517535F7-15DD-4B0D-839B-5D189D4D8C8E}"/>
    <hyperlink ref="E140" r:id="rId493" display="https://www.set.or.th/th/market/product/stock/quote/HEMP/price" xr:uid="{D04984BC-01A6-45BE-8F74-079710044462}"/>
    <hyperlink ref="H140" r:id="rId494" display="https://www.set.or.th/th/market/index/mai/service" xr:uid="{80BCAB21-85B3-44C1-A9FC-9579E3B2E5D3}"/>
    <hyperlink ref="J140" r:id="rId495" display="https://www.set.or.th/th/market/product/stock/quote/HEMP/factsheet" xr:uid="{E1E513AB-FF62-49CD-B930-AD9D1724752E}"/>
    <hyperlink ref="E141" r:id="rId496" display="https://www.set.or.th/th/market/product/stock/quote/HL/price" xr:uid="{59C7FBB4-BE02-40FC-B079-2F2DA39E50CD}"/>
    <hyperlink ref="H141" r:id="rId497" display="https://www.set.or.th/th/market/index/mai/service" xr:uid="{01A72F46-76EE-4C36-B14C-A7DBA31CAC14}"/>
    <hyperlink ref="J141" r:id="rId498" display="https://www.set.or.th/th/market/product/stock/quote/HL/factsheet" xr:uid="{384C699C-CD3E-45DB-9E9F-66AAB0A6BE2C}"/>
    <hyperlink ref="E142" r:id="rId499" display="https://www.set.or.th/th/market/product/stock/quote/HMPRO/price" xr:uid="{715AFF71-AE43-485E-B934-71D8CB243392}"/>
    <hyperlink ref="H142" r:id="rId500" display="https://www.set.or.th/th/market/index/set/service" xr:uid="{23531A00-3677-41C2-A7F8-DA94E96242C1}"/>
    <hyperlink ref="I142" r:id="rId501" display="https://www.set.or.th/th/market/index/set/service/comm" xr:uid="{6F8A683F-9CBB-421F-8982-D3ED35CC05D4}"/>
    <hyperlink ref="J142" r:id="rId502" display="https://www.set.or.th/th/market/product/stock/quote/HMPRO/factsheet" xr:uid="{C542611D-FD8A-493B-A566-569AFE4E378F}"/>
    <hyperlink ref="E143" r:id="rId503" display="https://www.set.or.th/th/market/product/stock/quote/HPT/price" xr:uid="{397E753F-F6E7-4A74-8FB7-87E723A552CB}"/>
    <hyperlink ref="H143" r:id="rId504" display="https://www.set.or.th/th/market/index/mai/consump" xr:uid="{C3E27F09-01CD-4488-A1A0-FE716D872358}"/>
    <hyperlink ref="J143" r:id="rId505" display="https://www.set.or.th/th/market/product/stock/quote/HPT/factsheet" xr:uid="{5849C9A3-BC71-4AD6-B251-E4E299BF0B7C}"/>
    <hyperlink ref="E144" r:id="rId506" display="https://www.set.or.th/th/market/product/stock/quote/HTC/price" xr:uid="{B67A1D9B-75C5-4409-A19F-2B58784319DB}"/>
    <hyperlink ref="H144" r:id="rId507" display="https://www.set.or.th/th/market/index/set/agro" xr:uid="{7821202F-DD28-443A-A009-ADB300A9D303}"/>
    <hyperlink ref="I144" r:id="rId508" display="https://www.set.or.th/th/market/index/set/agro/food" xr:uid="{476C452F-0D48-49D8-954F-30A1CF9BF6F9}"/>
    <hyperlink ref="J144" r:id="rId509" display="https://www.set.or.th/th/market/product/stock/quote/HTC/factsheet" xr:uid="{A4CB3D81-9C5E-4603-B642-0EC5714CA961}"/>
    <hyperlink ref="E145" r:id="rId510" display="https://www.set.or.th/th/market/product/stock/quote/HUMAN/price" xr:uid="{1EDE8EF2-0E56-4134-8930-6176CE64C82A}"/>
    <hyperlink ref="H145" r:id="rId511" display="https://www.set.or.th/th/market/index/set/tech" xr:uid="{894A3931-79E0-4842-BB14-8CAAFD7B4062}"/>
    <hyperlink ref="I145" r:id="rId512" display="https://www.set.or.th/th/market/index/set/tech/ict" xr:uid="{7A908A58-3A98-476E-B428-4C7AC5EEEE99}"/>
    <hyperlink ref="J145" r:id="rId513" display="https://www.set.or.th/th/market/product/stock/quote/HUMAN/factsheet" xr:uid="{1F1221AF-9B5D-41A8-A7B6-7269DD3BD6D0}"/>
    <hyperlink ref="E146" r:id="rId514" display="https://www.set.or.th/th/market/product/stock/quote/HYDRO/price" xr:uid="{34C39A16-DA8D-43BE-AE55-1B570CDA87E1}"/>
    <hyperlink ref="H146" r:id="rId515" display="https://www.set.or.th/th/market/index/mai/propcon" xr:uid="{5AE71E5F-87EC-4402-97EE-7038A6BBBDE8}"/>
    <hyperlink ref="J146" r:id="rId516" display="https://www.set.or.th/th/market/product/stock/quote/HYDRO/factsheet" xr:uid="{23944114-901A-42DB-B3C8-F4D477E13C47}"/>
    <hyperlink ref="E147" r:id="rId517" display="https://www.set.or.th/th/market/product/stock/quote/ICC/price" xr:uid="{80A68B91-C613-47A5-B6D0-FB3170391588}"/>
    <hyperlink ref="H147" r:id="rId518" display="https://www.set.or.th/th/market/index/set/service" xr:uid="{683169C2-DF68-45BC-949D-4ECA1F20B96B}"/>
    <hyperlink ref="I147" r:id="rId519" display="https://www.set.or.th/th/market/index/set/service/comm" xr:uid="{BD47DB52-471B-4AF6-92B1-783303F8AB2B}"/>
    <hyperlink ref="J147" r:id="rId520" display="https://www.set.or.th/th/market/product/stock/quote/ICC/factsheet" xr:uid="{49E855C4-A8A1-4637-91B2-098BC9BC4706}"/>
    <hyperlink ref="E148" r:id="rId521" display="https://www.set.or.th/th/market/product/stock/quote/ICHI/price" xr:uid="{5EC3F228-3841-48CB-9DF8-3CC4319E31C0}"/>
    <hyperlink ref="H148" r:id="rId522" display="https://www.set.or.th/th/market/index/set/agro" xr:uid="{50C99CE0-8B7D-43AC-AE97-B607630A6D88}"/>
    <hyperlink ref="I148" r:id="rId523" display="https://www.set.or.th/th/market/index/set/agro/food" xr:uid="{9174FEA3-2FE0-4E3D-9FBA-42892B61B0F7}"/>
    <hyperlink ref="J148" r:id="rId524" display="https://www.set.or.th/th/market/product/stock/quote/ICHI/factsheet" xr:uid="{495462C6-8A5F-4B68-AC1F-8DC48356C9CA}"/>
    <hyperlink ref="E149" r:id="rId525" display="https://www.set.or.th/th/market/product/stock/quote/ICN/price" xr:uid="{39EA9A91-8BDB-469C-9AFC-7F58DB80C17C}"/>
    <hyperlink ref="H149" r:id="rId526" display="https://www.set.or.th/th/market/index/mai/tech" xr:uid="{4AD3D147-34D4-4A1E-85B9-D7A28EE8CC0C}"/>
    <hyperlink ref="J149" r:id="rId527" display="https://www.set.or.th/th/market/product/stock/quote/ICN/factsheet" xr:uid="{89DA5F33-4A53-42C0-BE4F-4F353CDB9755}"/>
    <hyperlink ref="E150" r:id="rId528" display="https://www.set.or.th/th/market/product/stock/quote/IIG/price" xr:uid="{A94EDBB0-668E-4B60-8E5F-D16AC3161C28}"/>
    <hyperlink ref="H150" r:id="rId529" display="https://www.set.or.th/th/market/index/mai/tech" xr:uid="{F634B939-2C30-47F7-9A49-C6D624098B76}"/>
    <hyperlink ref="J150" r:id="rId530" display="https://www.set.or.th/th/market/product/stock/quote/IIG/factsheet" xr:uid="{7C51CBBD-CB40-451C-8C47-7744BC666BE0}"/>
    <hyperlink ref="E151" r:id="rId531" display="https://www.set.or.th/th/market/product/stock/quote/III/price" xr:uid="{0474D4AE-5D89-494F-AD15-E6B5248F745F}"/>
    <hyperlink ref="H151" r:id="rId532" display="https://www.set.or.th/th/market/index/set/service" xr:uid="{8B4B0A85-8CDD-4D31-9C3D-5AB5ECD86E50}"/>
    <hyperlink ref="I151" r:id="rId533" display="https://www.set.or.th/th/market/index/set/service/trans" xr:uid="{52A06089-9AE7-41CF-B665-94CB6E296BD0}"/>
    <hyperlink ref="J151" r:id="rId534" display="https://www.set.or.th/th/market/product/stock/quote/III/factsheet" xr:uid="{F86FC079-4D9C-425A-B7AC-064978917CCF}"/>
    <hyperlink ref="E152" r:id="rId535" display="https://www.set.or.th/th/market/product/stock/quote/ILINK/price" xr:uid="{EB437D02-7F2B-404E-857E-A69B5C2B2A95}"/>
    <hyperlink ref="H152" r:id="rId536" display="https://www.set.or.th/th/market/index/set/tech" xr:uid="{D4A75DDD-35B9-4A48-BF43-1F7772EB7A0E}"/>
    <hyperlink ref="I152" r:id="rId537" display="https://www.set.or.th/th/market/index/set/tech/ict" xr:uid="{CCB1FC78-1D55-438C-8487-2CB1CAA5F5F8}"/>
    <hyperlink ref="J152" r:id="rId538" display="https://www.set.or.th/th/market/product/stock/quote/ILINK/factsheet" xr:uid="{9E3CE0F6-81BA-43E6-A3CE-0BC16CACF8D8}"/>
    <hyperlink ref="E153" r:id="rId539" display="https://www.set.or.th/th/market/product/stock/quote/ILM/price" xr:uid="{C4302035-B06D-48DA-B860-7B5414B21F0A}"/>
    <hyperlink ref="H153" r:id="rId540" display="https://www.set.or.th/th/market/index/set/service" xr:uid="{CF700A64-124E-4051-B95C-4D86EF0BF106}"/>
    <hyperlink ref="I153" r:id="rId541" display="https://www.set.or.th/th/market/index/set/service/comm" xr:uid="{9AE6B04B-505D-4F60-95C2-374AF1DA3149}"/>
    <hyperlink ref="J153" r:id="rId542" display="https://www.set.or.th/th/market/product/stock/quote/ILM/factsheet" xr:uid="{CD383BD8-9826-4044-88ED-E036340D39EC}"/>
    <hyperlink ref="E154" r:id="rId543" display="https://www.set.or.th/th/market/product/stock/quote/IMH/price" xr:uid="{47914F22-0EB0-4078-8444-02D055256DB6}"/>
    <hyperlink ref="H154" r:id="rId544" display="https://www.set.or.th/th/market/index/mai/service" xr:uid="{5B6833AE-C723-4179-A3A4-EEECF9FEFC55}"/>
    <hyperlink ref="J154" r:id="rId545" display="https://www.set.or.th/th/market/product/stock/quote/IMH/factsheet" xr:uid="{2C7E0B04-AB1C-4FD8-9D84-D04C4C4C5182}"/>
    <hyperlink ref="E155" r:id="rId546" display="https://www.set.or.th/th/market/product/stock/quote/IND/price" xr:uid="{CC8AD412-4092-4BDF-A150-B70E43D2DB03}"/>
    <hyperlink ref="H155" r:id="rId547" display="https://www.set.or.th/th/market/index/mai/propcon" xr:uid="{EA1DBD8D-E09E-442B-AEA0-58A8DE2E891F}"/>
    <hyperlink ref="J155" r:id="rId548" display="https://www.set.or.th/th/market/product/stock/quote/IND/factsheet" xr:uid="{56A3DAA4-CD92-4F3B-AD18-1DCA150E5764}"/>
    <hyperlink ref="E156" r:id="rId549" display="https://www.set.or.th/th/market/product/stock/quote/INET/price" xr:uid="{69637E7C-FE33-4069-991A-0648AACA45B1}"/>
    <hyperlink ref="H156" r:id="rId550" display="https://www.set.or.th/th/market/index/set/tech" xr:uid="{CB26274B-42F4-454F-ABFD-A39043A33C65}"/>
    <hyperlink ref="I156" r:id="rId551" display="https://www.set.or.th/th/market/index/set/tech/ict" xr:uid="{76B50D94-CD1E-4DE6-B048-2AF5C74344DA}"/>
    <hyperlink ref="J156" r:id="rId552" display="https://www.set.or.th/th/market/product/stock/quote/INET/factsheet" xr:uid="{96D77268-FDC7-4A63-829C-113DBE2B6D5D}"/>
    <hyperlink ref="E157" r:id="rId553" display="https://www.set.or.th/th/market/product/stock/quote/INSET/price" xr:uid="{D0EB5A7E-6296-4973-A56E-019177D3A152}"/>
    <hyperlink ref="H157" r:id="rId554" display="https://www.set.or.th/th/market/index/set/tech" xr:uid="{F0151887-B7E8-4964-9137-92053E521784}"/>
    <hyperlink ref="I157" r:id="rId555" display="https://www.set.or.th/th/market/index/set/tech/ict" xr:uid="{C496AF5E-79C6-4584-A0E4-C0CBC8597476}"/>
    <hyperlink ref="J157" r:id="rId556" display="https://www.set.or.th/th/market/product/stock/quote/INSET/factsheet" xr:uid="{543454EB-AFE7-4CCC-A9A7-74902E2D4F54}"/>
    <hyperlink ref="E158" r:id="rId557" display="https://www.set.or.th/th/market/product/stock/quote/INTUCH/price" xr:uid="{664F2321-BFD0-4525-9A31-E44AB16E6F18}"/>
    <hyperlink ref="H158" r:id="rId558" display="https://www.set.or.th/th/market/index/set/tech" xr:uid="{D1C874DA-7BCF-4970-9419-B5A55047E92F}"/>
    <hyperlink ref="I158" r:id="rId559" display="https://www.set.or.th/th/market/index/set/tech/ict" xr:uid="{08D1E49C-A2F9-4CF9-88AE-86F8FD5207B3}"/>
    <hyperlink ref="J158" r:id="rId560" display="https://www.set.or.th/th/market/product/stock/quote/INTUCH/factsheet" xr:uid="{F9D3BD30-F13E-47AB-99C3-E2F0F290E49E}"/>
    <hyperlink ref="E159" r:id="rId561" display="https://www.set.or.th/th/market/product/stock/quote/IP/price" xr:uid="{2571BF37-F235-4540-868F-F9820CB45F73}"/>
    <hyperlink ref="H159" r:id="rId562" display="https://www.set.or.th/th/market/index/mai/consump" xr:uid="{7BB88B65-81AF-4D2C-B409-0127BB4D290A}"/>
    <hyperlink ref="J159" r:id="rId563" display="https://www.set.or.th/th/market/product/stock/quote/IP/factsheet" xr:uid="{40AA9A63-1FCA-43EC-A8BF-1D9E5F9746F2}"/>
    <hyperlink ref="E160" r:id="rId564" display="https://www.set.or.th/th/market/product/stock/quote/IRCP/price" xr:uid="{897D4F6F-C1F4-41F1-BA7B-23B3BA39DB96}"/>
    <hyperlink ref="H160" r:id="rId565" display="https://www.set.or.th/th/market/index/mai/tech" xr:uid="{9256CC05-F025-4B19-9A78-BFE4369AE6CA}"/>
    <hyperlink ref="J160" r:id="rId566" display="https://www.set.or.th/th/market/product/stock/quote/IRCP/factsheet" xr:uid="{98C12F8B-EF3D-499E-8E31-E9A27245FA53}"/>
    <hyperlink ref="E161" r:id="rId567" display="https://www.set.or.th/th/market/product/stock/quote/IT/price" xr:uid="{314B56CC-FC38-4D67-8106-196F71B36BD8}"/>
    <hyperlink ref="H161" r:id="rId568" display="https://www.set.or.th/th/market/index/set/service" xr:uid="{AC736762-7768-441A-B1B8-788C21CAD284}"/>
    <hyperlink ref="I161" r:id="rId569" display="https://www.set.or.th/th/market/index/set/service/comm" xr:uid="{6F85C62E-A382-422A-A680-9D362DBAC25E}"/>
    <hyperlink ref="J161" r:id="rId570" display="https://www.set.or.th/th/market/product/stock/quote/IT/factsheet" xr:uid="{E3356616-7422-4E2B-B286-F2577B255E3A}"/>
    <hyperlink ref="E162" r:id="rId571" display="https://www.set.or.th/th/market/product/stock/quote/ITC/price" xr:uid="{6B47B909-9E65-485C-9210-B82487ACE13E}"/>
    <hyperlink ref="H162" r:id="rId572" display="https://www.set.or.th/th/market/index/set/agro" xr:uid="{07375881-355C-434B-9017-598A851666BD}"/>
    <hyperlink ref="I162" r:id="rId573" display="https://www.set.or.th/th/market/index/set/agro/food" xr:uid="{AE6DE7B0-7BFF-4569-AADF-3A8CC37EE102}"/>
    <hyperlink ref="J162" r:id="rId574" display="https://www.set.or.th/th/market/product/stock/quote/ITC/factsheet" xr:uid="{A8B7E661-8F62-420B-8F57-151F842D0755}"/>
    <hyperlink ref="E163" r:id="rId575" display="https://www.set.or.th/th/market/product/stock/quote/ITEL/price" xr:uid="{B17EBF38-8C1C-4F25-885B-FC8B79FF9E80}"/>
    <hyperlink ref="H163" r:id="rId576" display="https://www.set.or.th/th/market/index/set/tech" xr:uid="{942402B9-16EF-4262-AA92-72BF63CEBFD1}"/>
    <hyperlink ref="I163" r:id="rId577" display="https://www.set.or.th/th/market/index/set/tech/ict" xr:uid="{3B525157-AB1B-41D8-A8A7-5AEB6A009714}"/>
    <hyperlink ref="J163" r:id="rId578" display="https://www.set.or.th/th/market/product/stock/quote/ITEL/factsheet" xr:uid="{56892EBE-49CD-4416-A2F6-3196183AEE80}"/>
    <hyperlink ref="E164" r:id="rId579" display="https://www.set.or.th/th/market/product/stock/quote/ITNS/price" xr:uid="{D255871D-B897-4D99-8078-3EC53EFD00FC}"/>
    <hyperlink ref="H164" r:id="rId580" display="https://www.set.or.th/th/market/index/mai/tech" xr:uid="{B18D7CC6-681A-452A-9372-D2E3DBE50DB7}"/>
    <hyperlink ref="J164" r:id="rId581" display="https://www.set.or.th/th/market/product/stock/quote/ITNS/factsheet" xr:uid="{5A42B4CC-0980-4735-A919-D13882C870F5}"/>
    <hyperlink ref="E165" r:id="rId582" display="https://www.set.or.th/th/market/product/stock/quote/JAK/price" xr:uid="{FC7A8CA3-93FD-42D5-902F-CEA2EA8FE60E}"/>
    <hyperlink ref="H165" r:id="rId583" display="https://www.set.or.th/th/market/index/mai/propcon" xr:uid="{1D5318DE-47C9-454B-90AA-29EE0E4B55E4}"/>
    <hyperlink ref="J165" r:id="rId584" display="https://www.set.or.th/th/market/product/stock/quote/JAK/factsheet" xr:uid="{3451B510-B296-4BAA-8931-4BCDBDE2FF9E}"/>
    <hyperlink ref="E166" r:id="rId585" display="https://www.set.or.th/th/market/product/stock/quote/JAS/price" xr:uid="{5D710430-AC8B-49C1-A3D9-B034C6466800}"/>
    <hyperlink ref="H166" r:id="rId586" display="https://www.set.or.th/th/market/index/set/tech" xr:uid="{8D8E3E5D-6550-46B0-9EF0-586820D76327}"/>
    <hyperlink ref="I166" r:id="rId587" display="https://www.set.or.th/th/market/index/set/tech/ict" xr:uid="{CE88BEC4-56F0-4EC3-A529-84557CBC446E}"/>
    <hyperlink ref="J166" r:id="rId588" display="https://www.set.or.th/th/market/product/stock/quote/JAS/factsheet" xr:uid="{D20CFD1F-9D86-4492-9DCE-3AD82198B647}"/>
    <hyperlink ref="E167" r:id="rId589" display="https://www.set.or.th/th/market/product/stock/quote/JCKH/price" xr:uid="{76732652-6548-40D2-A0E3-F6FF2803354E}"/>
    <hyperlink ref="H167" r:id="rId590" display="https://www.set.or.th/th/market/index/mai/agro" xr:uid="{609A3733-4439-4CE0-A52A-8D9E13B59B67}"/>
    <hyperlink ref="J167" r:id="rId591" display="https://www.set.or.th/th/market/product/stock/quote/JCKH/factsheet" xr:uid="{C45AA0A4-F870-4CAB-A5BD-ACFB34BF1A81}"/>
    <hyperlink ref="E168" r:id="rId592" display="https://www.set.or.th/th/market/product/stock/quote/JCT/price" xr:uid="{D9E321FF-A4AB-4938-A5AC-E41F7FBA9045}"/>
    <hyperlink ref="H168" r:id="rId593" display="https://www.set.or.th/th/market/index/set/consump" xr:uid="{93571A4E-6172-42A8-BBEA-9C915C36269B}"/>
    <hyperlink ref="I168" r:id="rId594" display="https://www.set.or.th/th/market/index/set/consump/person" xr:uid="{B957BD40-A941-43D3-A8ED-6478ABF768F1}"/>
    <hyperlink ref="J168" r:id="rId595" display="https://www.set.or.th/th/market/product/stock/quote/JCT/factsheet" xr:uid="{1B7B6E25-4B86-4F73-A449-6656AE442565}"/>
    <hyperlink ref="E169" r:id="rId596" display="https://www.set.or.th/th/market/product/stock/quote/JDF/price" xr:uid="{F361155E-06B2-4488-A08E-B137213CA44B}"/>
    <hyperlink ref="H169" r:id="rId597" display="https://www.set.or.th/th/market/index/set/agro" xr:uid="{756AFDCA-D306-4BF2-8F94-719F2CD8AFC6}"/>
    <hyperlink ref="I169" r:id="rId598" display="https://www.set.or.th/th/market/index/set/agro/food" xr:uid="{D0DD0CF0-8E04-4F8F-B1AF-0F8AC6067F91}"/>
    <hyperlink ref="J169" r:id="rId599" display="https://www.set.or.th/th/market/product/stock/quote/JDF/factsheet" xr:uid="{6FBC7579-EF3E-4818-9119-9F4AF280286E}"/>
    <hyperlink ref="E170" r:id="rId600" display="https://www.set.or.th/th/market/product/stock/quote/JKN/price" xr:uid="{5D717353-F108-446E-8147-C54B915B3E05}"/>
    <hyperlink ref="H170" r:id="rId601" display="https://www.set.or.th/th/market/index/set/service" xr:uid="{DAE04468-F0A8-4A30-8DEB-2D6CF9897707}"/>
    <hyperlink ref="I170" r:id="rId602" display="https://www.set.or.th/th/market/index/set/service/media" xr:uid="{60C7C0C3-85DD-46F2-978D-18C4016078A6}"/>
    <hyperlink ref="J170" r:id="rId603" display="https://www.set.or.th/th/market/product/stock/quote/JKN/factsheet" xr:uid="{F7A0075C-42DD-491E-A80B-09392380490D}"/>
    <hyperlink ref="E171" r:id="rId604" display="https://www.set.or.th/th/market/product/stock/quote/JMART/price" xr:uid="{30836B5D-22E3-4F52-8A49-A6F659051A58}"/>
    <hyperlink ref="H171" r:id="rId605" display="https://www.set.or.th/th/market/index/set/tech" xr:uid="{08CD0F2B-11DF-454C-ADFB-A8940A0561F4}"/>
    <hyperlink ref="I171" r:id="rId606" display="https://www.set.or.th/th/market/index/set/tech/ict" xr:uid="{AB53356D-22EC-4A0D-8369-9A65438B1CD9}"/>
    <hyperlink ref="J171" r:id="rId607" display="https://www.set.or.th/th/market/product/stock/quote/JMART/factsheet" xr:uid="{D58BB0E6-617F-4AD2-8410-03F46AAD63AD}"/>
    <hyperlink ref="E172" r:id="rId608" display="https://www.set.or.th/th/market/product/stock/quote/JSP/price" xr:uid="{1F0B2101-0FE6-445E-BF3B-EA98CA24EBFB}"/>
    <hyperlink ref="H172" r:id="rId609" display="https://www.set.or.th/th/market/index/mai/consump" xr:uid="{3BA160F6-E1DB-4711-9862-E73E1D8212B4}"/>
    <hyperlink ref="J172" r:id="rId610" display="https://www.set.or.th/th/market/product/stock/quote/JSP/factsheet" xr:uid="{0BF2E917-C4E6-45D4-B3AC-49776C5C676B}"/>
    <hyperlink ref="E173" r:id="rId611" display="https://www.set.or.th/th/market/product/stock/quote/JTS/price" xr:uid="{6BBFD37C-4C95-452E-B836-D31112813F69}"/>
    <hyperlink ref="H173" r:id="rId612" display="https://www.set.or.th/th/market/index/set/tech" xr:uid="{A693593A-E2BC-421B-A0E2-5147BE208073}"/>
    <hyperlink ref="I173" r:id="rId613" display="https://www.set.or.th/th/market/index/set/tech/ict" xr:uid="{DCD232B3-E198-47C5-A5D2-CED943A0A5DD}"/>
    <hyperlink ref="J173" r:id="rId614" display="https://www.set.or.th/th/market/product/stock/quote/JTS/factsheet" xr:uid="{79DAE40D-63AF-4BC3-BB81-BDE42F2E77C8}"/>
    <hyperlink ref="E174" r:id="rId615" display="https://www.set.or.th/th/market/product/stock/quote/JUBILE/price" xr:uid="{2901C5C4-E1FD-4743-B32D-A96D927CBF6E}"/>
    <hyperlink ref="H174" r:id="rId616" display="https://www.set.or.th/th/market/index/mai/consump" xr:uid="{53FD11EC-5D8C-46C7-AE64-72FC76853637}"/>
    <hyperlink ref="J174" r:id="rId617" display="https://www.set.or.th/th/market/product/stock/quote/JUBILE/factsheet" xr:uid="{C5B5E8E5-48B2-4010-997A-CCC3642E57AC}"/>
    <hyperlink ref="E175" r:id="rId618" display="https://www.set.or.th/th/market/product/stock/quote/JWD/price" xr:uid="{0DFC3B66-DC4D-4BD8-8F8C-430D643E204E}"/>
    <hyperlink ref="H175" r:id="rId619" display="https://www.set.or.th/th/market/index/set/service" xr:uid="{00F87413-F082-486A-8F13-294B29172363}"/>
    <hyperlink ref="I175" r:id="rId620" display="https://www.set.or.th/th/market/index/set/service/trans" xr:uid="{1CF78279-41C6-494D-BC06-3AFA1591280A}"/>
    <hyperlink ref="J175" r:id="rId621" display="https://www.set.or.th/th/market/product/stock/quote/JWD/factsheet" xr:uid="{2572EA0B-02B5-43C5-9AEE-9E3F64B9F592}"/>
    <hyperlink ref="E176" r:id="rId622" display="https://www.set.or.th/th/market/product/stock/quote/K/price" xr:uid="{E9B1CC7C-41C1-4582-B4AE-C890F5FDD19C}"/>
    <hyperlink ref="H176" r:id="rId623" display="https://www.set.or.th/th/market/index/mai/propcon" xr:uid="{FEB12A0F-8004-4A29-A82E-762DF7F01D68}"/>
    <hyperlink ref="J176" r:id="rId624" display="https://www.set.or.th/th/market/product/stock/quote/K/factsheet" xr:uid="{A332D186-CDBD-4EE3-A1BB-2C0C78B25319}"/>
    <hyperlink ref="E177" r:id="rId625" display="https://www.set.or.th/th/market/product/stock/quote/KAMART/price" xr:uid="{AC8599FC-52B3-40DB-8E5B-0E7D18BCB5FD}"/>
    <hyperlink ref="H177" r:id="rId626" display="https://www.set.or.th/th/market/index/set/service" xr:uid="{13AF3435-8432-45A0-A019-353F36C3AF25}"/>
    <hyperlink ref="I177" r:id="rId627" display="https://www.set.or.th/th/market/index/set/service/comm" xr:uid="{05C6759E-4CE8-4BB2-81D4-A085770C0B34}"/>
    <hyperlink ref="J177" r:id="rId628" display="https://www.set.or.th/th/market/product/stock/quote/KAMART/factsheet" xr:uid="{2D30995F-2A57-441D-9B78-4E4476C6DC80}"/>
    <hyperlink ref="E178" r:id="rId629" display="https://www.set.or.th/th/market/product/stock/quote/KASET/price" xr:uid="{2911559E-0E02-49EB-9F84-3EFADDD0EDCE}"/>
    <hyperlink ref="H178" r:id="rId630" display="https://www.set.or.th/th/market/index/mai/agro" xr:uid="{0FEA9904-8169-41A8-BED9-168635293A39}"/>
    <hyperlink ref="J178" r:id="rId631" display="https://www.set.or.th/th/market/product/stock/quote/KASET/factsheet" xr:uid="{DE76A803-CC27-4894-BAD6-3147DB060E32}"/>
    <hyperlink ref="E179" r:id="rId632" display="https://www.set.or.th/th/market/product/stock/quote/KBS/price" xr:uid="{49A52B01-E2C8-4C63-A82C-4149AC174E7E}"/>
    <hyperlink ref="H179" r:id="rId633" display="https://www.set.or.th/th/market/index/set/agro" xr:uid="{D1D14B49-8B15-45E2-8383-06CC5193B5B5}"/>
    <hyperlink ref="I179" r:id="rId634" display="https://www.set.or.th/th/market/index/set/agro/food" xr:uid="{A004C53D-1680-4582-9866-C750D57967C4}"/>
    <hyperlink ref="J179" r:id="rId635" display="https://www.set.or.th/th/market/product/stock/quote/KBS/factsheet" xr:uid="{01A6E8DE-435A-4DD0-83E0-52ABD740E558}"/>
    <hyperlink ref="E180" r:id="rId636" display="https://www.set.or.th/th/market/product/stock/quote/KDH/price" xr:uid="{62D0B710-58BA-4AC7-B253-1DD0AC22E6A8}"/>
    <hyperlink ref="H180" r:id="rId637" display="https://www.set.or.th/th/market/index/set/service" xr:uid="{EF791764-CCA5-43BF-AF74-99ED51F89ED2}"/>
    <hyperlink ref="I180" r:id="rId638" display="https://www.set.or.th/th/market/index/set/service/helth" xr:uid="{E446ECBA-83F9-422C-AD75-5BD3C3BF2898}"/>
    <hyperlink ref="J180" r:id="rId639" display="https://www.set.or.th/th/market/product/stock/quote/KDH/factsheet" xr:uid="{36230227-8998-402E-A05E-D65D82AEBC9F}"/>
    <hyperlink ref="E181" r:id="rId640" display="https://www.set.or.th/th/market/product/stock/quote/KEX/price" xr:uid="{5FD3CFBC-3060-4DAD-B916-393FB28738B6}"/>
    <hyperlink ref="H181" r:id="rId641" display="https://www.set.or.th/th/market/index/set/service" xr:uid="{475EF441-90D9-4A46-9DA1-0792F41CA620}"/>
    <hyperlink ref="I181" r:id="rId642" display="https://www.set.or.th/th/market/index/set/service/trans" xr:uid="{A9188109-81E1-4066-A415-006BBFEDD648}"/>
    <hyperlink ref="J181" r:id="rId643" display="https://www.set.or.th/th/market/product/stock/quote/KEX/factsheet" xr:uid="{A66486C0-EE26-41B4-A2BA-D4D33AC65BDB}"/>
    <hyperlink ref="E182" r:id="rId644" display="https://www.set.or.th/th/market/product/stock/quote/KGEN/price" xr:uid="{09DC3722-C6CD-4D33-8AEE-BC6C7B6E8EFE}"/>
    <hyperlink ref="H182" r:id="rId645" display="https://www.set.or.th/th/market/index/mai/service" xr:uid="{AB702991-2943-422B-845C-26A283D0E7A9}"/>
    <hyperlink ref="J182" r:id="rId646" display="https://www.set.or.th/th/market/product/stock/quote/KGEN/factsheet" xr:uid="{EC5C95EF-4A7E-44DB-9993-35053AC7E029}"/>
    <hyperlink ref="E183" r:id="rId647" display="https://www.set.or.th/th/market/product/stock/quote/KIAT/price" xr:uid="{4DF278DD-BDBC-4AC1-9C92-FAA1F89D8598}"/>
    <hyperlink ref="H183" r:id="rId648" display="https://www.set.or.th/th/market/index/set/service" xr:uid="{E779DF42-5DC6-4E4F-80DC-762798397978}"/>
    <hyperlink ref="I183" r:id="rId649" display="https://www.set.or.th/th/market/index/set/service/trans" xr:uid="{235F24CC-4875-45AA-9D98-620FF3D18BC0}"/>
    <hyperlink ref="J183" r:id="rId650" display="https://www.set.or.th/th/market/product/stock/quote/KIAT/factsheet" xr:uid="{3B10E651-7E00-4DBC-8B9D-BB0D3BA97118}"/>
    <hyperlink ref="E184" r:id="rId651" display="https://www.set.or.th/th/market/product/stock/quote/KISS/price" xr:uid="{310F79EB-55EA-4168-9949-8061204F40E5}"/>
    <hyperlink ref="H184" r:id="rId652" display="https://www.set.or.th/th/market/index/set/consump" xr:uid="{C23B7811-6759-4E98-B196-36C5AA8D789D}"/>
    <hyperlink ref="I184" r:id="rId653" display="https://www.set.or.th/th/market/index/set/consump/person" xr:uid="{713B887C-FC68-4720-AC40-EE822546D0D7}"/>
    <hyperlink ref="J184" r:id="rId654" display="https://www.set.or.th/th/market/product/stock/quote/KISS/factsheet" xr:uid="{2F0FEE10-3320-4452-9BEC-0321E7B98544}"/>
    <hyperlink ref="E185" r:id="rId655" display="https://www.set.or.th/th/market/product/stock/quote/KK/price" xr:uid="{F622233E-D822-4C4F-B1C2-299AAE814CD8}"/>
    <hyperlink ref="H185" r:id="rId656" display="https://www.set.or.th/th/market/index/mai/service" xr:uid="{97AE4ADA-BC91-4C66-B5B9-AA9A73C0D4C9}"/>
    <hyperlink ref="J185" r:id="rId657" display="https://www.set.or.th/th/market/product/stock/quote/KK/factsheet" xr:uid="{31D2A452-E89B-4CD6-A40E-B89241073D21}"/>
    <hyperlink ref="E186" r:id="rId658" display="https://www.set.or.th/th/market/product/stock/quote/KLINIQ/price" xr:uid="{9046693A-69BD-4960-B5B2-187225597C5A}"/>
    <hyperlink ref="H186" r:id="rId659" display="https://www.set.or.th/th/market/index/mai/service" xr:uid="{6EA3D9FB-6B44-4B9C-87A5-39961DD33198}"/>
    <hyperlink ref="J186" r:id="rId660" display="https://www.set.or.th/th/market/product/stock/quote/KLINIQ/factsheet" xr:uid="{01CD6A7F-D4B7-4F06-881B-52D3E8E31764}"/>
    <hyperlink ref="E187" r:id="rId661" display="https://www.set.or.th/th/market/product/stock/quote/KOOL/price" xr:uid="{1862A63C-B7FE-4B82-92BC-DB9CCDD0CB7E}"/>
    <hyperlink ref="H187" r:id="rId662" display="https://www.set.or.th/th/market/index/mai/service" xr:uid="{D80227C6-3AE7-4121-8CF6-E40146FA069E}"/>
    <hyperlink ref="J187" r:id="rId663" display="https://www.set.or.th/th/market/product/stock/quote/KOOL/factsheet" xr:uid="{2F8DF5F8-E816-4D8E-A737-6D125B200722}"/>
    <hyperlink ref="E188" r:id="rId664" display="https://www.set.or.th/th/market/product/stock/quote/KSL/price" xr:uid="{91AD3459-031A-4B42-804F-9C8010703D3E}"/>
    <hyperlink ref="H188" r:id="rId665" display="https://www.set.or.th/th/market/index/set/agro" xr:uid="{227A049A-ADC7-41CA-9244-91538B8D447E}"/>
    <hyperlink ref="I188" r:id="rId666" display="https://www.set.or.th/th/market/index/set/agro/food" xr:uid="{00FF2EB4-1A14-4B8E-B6A4-6EA370C6A93D}"/>
    <hyperlink ref="J188" r:id="rId667" display="https://www.set.or.th/th/market/product/stock/quote/KSL/factsheet" xr:uid="{F772A1A5-59AB-401B-B3F5-BEA3B0F4EF04}"/>
    <hyperlink ref="E189" r:id="rId668" display="https://www.set.or.th/th/market/product/stock/quote/KTIS/price" xr:uid="{6DA17018-94FC-4DC5-8FA6-80F7E2C8A611}"/>
    <hyperlink ref="H189" r:id="rId669" display="https://www.set.or.th/th/market/index/set/agro" xr:uid="{1FD31BC2-E240-4526-B581-DB5023A14797}"/>
    <hyperlink ref="I189" r:id="rId670" display="https://www.set.or.th/th/market/index/set/agro/food" xr:uid="{1C53F31A-FC3A-49BF-BA98-86735E96C21D}"/>
    <hyperlink ref="J189" r:id="rId671" display="https://www.set.or.th/th/market/product/stock/quote/KTIS/factsheet" xr:uid="{B90BE841-C307-4F7E-9812-BD1D16773F40}"/>
    <hyperlink ref="E190" r:id="rId672" display="https://www.set.or.th/th/market/product/stock/quote/KTMS/price" xr:uid="{002E98BC-8E8B-432C-8A06-370328C7D074}"/>
    <hyperlink ref="H190" r:id="rId673" display="https://www.set.or.th/th/market/index/mai/service" xr:uid="{31A9BB1F-D8C1-4B59-89E6-B2FCE26F5211}"/>
    <hyperlink ref="J190" r:id="rId674" display="https://www.set.or.th/th/market/product/stock/quote/KTMS/factsheet" xr:uid="{EBB6A0B8-5A9F-4DD2-B5C1-ED6A7E3C76B6}"/>
    <hyperlink ref="E191" r:id="rId675" display="https://www.set.or.th/th/market/product/stock/quote/KUN/price" xr:uid="{4AF17811-D8E8-437F-9A00-C0A9B49FD3B7}"/>
    <hyperlink ref="H191" r:id="rId676" display="https://www.set.or.th/th/market/index/mai/propcon" xr:uid="{40D8EDA2-6CAF-4F7A-B971-75BA2CF83487}"/>
    <hyperlink ref="J191" r:id="rId677" display="https://www.set.or.th/th/market/product/stock/quote/KUN/factsheet" xr:uid="{A9331A9F-832D-4E8B-ABA2-789A1ECA5087}"/>
    <hyperlink ref="E192" r:id="rId678" display="https://www.set.or.th/th/market/product/stock/quote/KWC/price" xr:uid="{8A2A500C-3C98-4A36-ADFF-E5D7FF055D43}"/>
    <hyperlink ref="H192" r:id="rId679" display="https://www.set.or.th/th/market/index/set/service" xr:uid="{19841450-8C3E-42E6-9AB8-14F5BA5AEC88}"/>
    <hyperlink ref="I192" r:id="rId680" display="https://www.set.or.th/th/market/index/set/service/trans" xr:uid="{E52E6379-DF68-4200-8E78-D67BF75462A6}"/>
    <hyperlink ref="J192" r:id="rId681" display="https://www.set.or.th/th/market/product/stock/quote/KWC/factsheet" xr:uid="{E5A51952-C04C-43A8-B5C2-2969E9D00D82}"/>
    <hyperlink ref="E193" r:id="rId682" display="https://www.set.or.th/th/market/product/stock/quote/KYE/price" xr:uid="{418E33E6-28B3-44FE-B334-3B1990F421A6}"/>
    <hyperlink ref="H193" r:id="rId683" display="https://www.set.or.th/th/market/index/set/consump" xr:uid="{3374DBA9-F828-484C-956D-FA7C64B05FFC}"/>
    <hyperlink ref="I193" r:id="rId684" display="https://www.set.or.th/th/market/index/set/consump/home" xr:uid="{71985DF0-706D-4D52-B293-E589A2D5BACE}"/>
    <hyperlink ref="J193" r:id="rId685" display="https://www.set.or.th/th/market/product/stock/quote/KYE/factsheet" xr:uid="{2CDD168E-93D7-4894-A92E-669A79E95783}"/>
    <hyperlink ref="E194" r:id="rId686" display="https://www.set.or.th/th/market/product/stock/quote/L&amp;E/price" xr:uid="{DF1AABBF-0A72-43A2-951B-3F2EB2F5CC88}"/>
    <hyperlink ref="H194" r:id="rId687" display="https://www.set.or.th/th/market/index/set/consump" xr:uid="{BCB1228A-D269-4F94-9202-87EFCE903681}"/>
    <hyperlink ref="I194" r:id="rId688" display="https://www.set.or.th/th/market/index/set/consump/home" xr:uid="{50E02A10-6458-46E0-BF61-03AA01DE0C28}"/>
    <hyperlink ref="J194" r:id="rId689" display="https://www.set.or.th/th/market/product/stock/quote/L&amp;E/factsheet" xr:uid="{3DC9B060-62BF-4BDA-9630-6514487894D0}"/>
    <hyperlink ref="E195" r:id="rId690" display="https://www.set.or.th/th/market/product/stock/quote/LDC/price" xr:uid="{CA27312E-C4BC-4B88-8595-353BCB0AC4F3}"/>
    <hyperlink ref="H195" r:id="rId691" display="https://www.set.or.th/th/market/index/mai/service" xr:uid="{68C3A11D-D858-4CFC-9ACA-4D9F23BDDE06}"/>
    <hyperlink ref="J195" r:id="rId692" display="https://www.set.or.th/th/market/product/stock/quote/LDC/factsheet" xr:uid="{24081C5B-23E1-443F-9B6E-45B03CC55E77}"/>
    <hyperlink ref="E196" r:id="rId693" display="https://www.set.or.th/th/market/product/stock/quote/LEO/price" xr:uid="{D83A2574-8A9B-4EE7-A45D-AB1DF38E7C14}"/>
    <hyperlink ref="H196" r:id="rId694" display="https://www.set.or.th/th/market/index/mai/service" xr:uid="{6642E7F6-39FF-4623-97DF-59B2229787D6}"/>
    <hyperlink ref="J196" r:id="rId695" display="https://www.set.or.th/th/market/product/stock/quote/LEO/factsheet" xr:uid="{989B7BCB-39EA-41BD-8C3F-54140EC89D96}"/>
    <hyperlink ref="E197" r:id="rId696" display="https://www.set.or.th/th/market/product/stock/quote/LOXLEY/price" xr:uid="{F175D0D8-6D98-4FB7-9866-7566718CA727}"/>
    <hyperlink ref="H197" r:id="rId697" display="https://www.set.or.th/th/market/index/set/service" xr:uid="{878063F5-A0C7-4F42-8C34-545CBAA8C9E3}"/>
    <hyperlink ref="I197" r:id="rId698" display="https://www.set.or.th/th/market/index/set/service/comm" xr:uid="{35DB875A-8837-4603-9A62-B579365B9957}"/>
    <hyperlink ref="J197" r:id="rId699" display="https://www.set.or.th/th/market/product/stock/quote/LOXLEY/factsheet" xr:uid="{F73EFE3E-CD9A-4F3A-A6F4-26FF98EDA60A}"/>
    <hyperlink ref="E198" r:id="rId700" display="https://www.set.or.th/th/market/product/stock/quote/LPH/price" xr:uid="{87B70E07-D113-4858-AF62-38452BF6FAAF}"/>
    <hyperlink ref="H198" r:id="rId701" display="https://www.set.or.th/th/market/index/set/service" xr:uid="{A3AA6CFC-58B6-40DE-801C-4CF83589FECC}"/>
    <hyperlink ref="I198" r:id="rId702" display="https://www.set.or.th/th/market/index/set/service/helth" xr:uid="{DFA3F0B9-0C3F-4477-9764-CCE506586F1D}"/>
    <hyperlink ref="J198" r:id="rId703" display="https://www.set.or.th/th/market/product/stock/quote/LPH/factsheet" xr:uid="{8B0FD0F0-A51F-4798-8C0C-A9AB93A65230}"/>
    <hyperlink ref="E199" r:id="rId704" display="https://www.set.or.th/th/market/product/stock/quote/LRH/price" xr:uid="{A63D8F60-50D4-41FA-B6C8-170262EDEB20}"/>
    <hyperlink ref="H199" r:id="rId705" display="https://www.set.or.th/th/market/index/set/service" xr:uid="{910FDAEA-C5CF-4267-ACF1-79A17E19F550}"/>
    <hyperlink ref="I199" r:id="rId706" display="https://www.set.or.th/th/market/index/set/service/tourism" xr:uid="{C6890F26-CC6A-47DF-8A03-CCF8F0B5F103}"/>
    <hyperlink ref="J199" r:id="rId707" display="https://www.set.or.th/th/market/product/stock/quote/LRH/factsheet" xr:uid="{9EAEF7AF-E2D8-4753-969F-7B6BFB668D65}"/>
    <hyperlink ref="E200" r:id="rId708" display="https://www.set.or.th/th/market/product/stock/quote/LST/price" xr:uid="{7A81C4E0-EFC2-4E4C-8E60-3BE1F645E06C}"/>
    <hyperlink ref="H200" r:id="rId709" display="https://www.set.or.th/th/market/index/set/agro" xr:uid="{E74AF946-093F-4975-B645-D31B814DE2B3}"/>
    <hyperlink ref="I200" r:id="rId710" display="https://www.set.or.th/th/market/index/set/agro/food" xr:uid="{F8D7FBCC-9796-4F9A-A999-8E8FA7362208}"/>
    <hyperlink ref="J200" r:id="rId711" display="https://www.set.or.th/th/market/product/stock/quote/LST/factsheet" xr:uid="{37EA50FD-0BC4-4E2A-A624-E80C74215663}"/>
    <hyperlink ref="E201" r:id="rId712" display="https://www.set.or.th/th/market/product/stock/quote/M/price" xr:uid="{0074A6AC-D4DB-45FB-9907-2738490A6FF9}"/>
    <hyperlink ref="H201" r:id="rId713" display="https://www.set.or.th/th/market/index/set/agro" xr:uid="{E31C2C57-BFD0-4EA9-A44E-42112843F91D}"/>
    <hyperlink ref="I201" r:id="rId714" display="https://www.set.or.th/th/market/index/set/agro/food" xr:uid="{ED2AEA9B-AFCE-42C7-BC84-14170369ECB4}"/>
    <hyperlink ref="J201" r:id="rId715" display="https://www.set.or.th/th/market/product/stock/quote/M/factsheet" xr:uid="{73BD6BBE-156F-4495-A79C-13C55B8FAC21}"/>
    <hyperlink ref="E202" r:id="rId716" display="https://www.set.or.th/th/market/product/stock/quote/MACO/price" xr:uid="{82EBF0F2-102B-477E-922D-8BB0C967C0D7}"/>
    <hyperlink ref="H202" r:id="rId717" display="https://www.set.or.th/th/market/index/set/service" xr:uid="{79B35A47-2B05-4279-B468-65F9F15012C5}"/>
    <hyperlink ref="I202" r:id="rId718" display="https://www.set.or.th/th/market/index/set/service/media" xr:uid="{559ABBFE-7A25-41B4-AFB0-12898F4376A6}"/>
    <hyperlink ref="J202" r:id="rId719" display="https://www.set.or.th/th/market/product/stock/quote/MACO/factsheet" xr:uid="{C7F0DB7D-B6E2-4FC5-B448-414BB31E8160}"/>
    <hyperlink ref="E203" r:id="rId720" display="https://www.set.or.th/th/market/product/stock/quote/MAJOR/price" xr:uid="{DE3EC83A-593F-4F97-A539-5102DDCD458F}"/>
    <hyperlink ref="H203" r:id="rId721" display="https://www.set.or.th/th/market/index/set/service" xr:uid="{7ABF19BD-7C92-4827-A755-7D4836272589}"/>
    <hyperlink ref="I203" r:id="rId722" display="https://www.set.or.th/th/market/index/set/service/media" xr:uid="{4115508B-8108-4B2B-ACC7-9721058EDCB1}"/>
    <hyperlink ref="J203" r:id="rId723" display="https://www.set.or.th/th/market/product/stock/quote/MAJOR/factsheet" xr:uid="{34DF1779-0F21-4622-A894-E948C4448A91}"/>
    <hyperlink ref="E204" r:id="rId724" display="https://www.set.or.th/th/market/product/stock/quote/MAKRO/price" xr:uid="{DCCBD5A4-2C2B-4F65-A1BA-E545D112874D}"/>
    <hyperlink ref="H204" r:id="rId725" display="https://www.set.or.th/th/market/index/set/service" xr:uid="{04D995A9-7128-4189-836C-22CCF5027A23}"/>
    <hyperlink ref="I204" r:id="rId726" display="https://www.set.or.th/th/market/index/set/service/comm" xr:uid="{5CDD5D50-2493-4ED4-BC67-CADF40A1F536}"/>
    <hyperlink ref="J204" r:id="rId727" display="https://www.set.or.th/th/market/product/stock/quote/MAKRO/factsheet" xr:uid="{A5212F36-0CE2-4194-94CB-BECF2326F1EF}"/>
    <hyperlink ref="E207" r:id="rId728" display="https://www.set.or.th/th/market/product/stock/quote/MALEE/price" xr:uid="{92842930-A9B6-482A-A4E5-873A378BC9E0}"/>
    <hyperlink ref="H207" r:id="rId729" display="https://www.set.or.th/th/market/index/set/agro" xr:uid="{30EA96B2-EA19-4B55-9034-AA788B7694BE}"/>
    <hyperlink ref="I207" r:id="rId730" display="https://www.set.or.th/th/market/index/set/agro/food" xr:uid="{5D5C430A-2484-4F63-AEED-E49D3B9E5874}"/>
    <hyperlink ref="J207" r:id="rId731" display="https://www.set.or.th/th/market/product/stock/quote/MALEE/factsheet" xr:uid="{DD159DBB-5A61-4451-9617-9F8D1F151D8A}"/>
    <hyperlink ref="E208" r:id="rId732" display="https://www.set.or.th/th/market/product/stock/quote/MANRIN/price" xr:uid="{C2C8AB7A-48D5-4D0E-B396-1034F5E6AF47}"/>
    <hyperlink ref="H208" r:id="rId733" display="https://www.set.or.th/th/market/index/set/service" xr:uid="{66484160-DA71-4558-B600-403F59731848}"/>
    <hyperlink ref="I208" r:id="rId734" display="https://www.set.or.th/th/market/index/set/service/tourism" xr:uid="{77680B3A-FA25-4F53-987D-929D78FD74B7}"/>
    <hyperlink ref="J208" r:id="rId735" display="https://www.set.or.th/th/market/product/stock/quote/MANRIN/factsheet" xr:uid="{07EDA293-3417-4344-8A05-D5618581F378}"/>
    <hyperlink ref="E209" r:id="rId736" display="https://www.set.or.th/th/market/product/stock/quote/MASTER/price" xr:uid="{70E6C5EA-900E-4051-BCE5-FD78177570D7}"/>
    <hyperlink ref="H209" r:id="rId737" display="https://www.set.or.th/th/market/index/mai/service" xr:uid="{10A5B0CC-4441-4D8F-BABD-A14C503F6116}"/>
    <hyperlink ref="J209" r:id="rId738" display="https://www.set.or.th/th/market/product/stock/quote/MASTER/factsheet" xr:uid="{F6817BD2-AD16-437E-AF8C-29C63D3F48E1}"/>
    <hyperlink ref="E210" r:id="rId739" display="https://www.set.or.th/th/market/product/stock/quote/MATCH/price" xr:uid="{E85C3EAC-E153-458C-ABF6-97071ACA2153}"/>
    <hyperlink ref="H210" r:id="rId740" display="https://www.set.or.th/th/market/index/set/service" xr:uid="{682B3AE2-7974-469E-A92B-5EE5BAA25FDB}"/>
    <hyperlink ref="I210" r:id="rId741" display="https://www.set.or.th/th/market/index/set/service/media" xr:uid="{435B0E3A-4C0D-4059-82DF-D63CECA5D20B}"/>
    <hyperlink ref="J210" r:id="rId742" display="https://www.set.or.th/th/market/product/stock/quote/MATCH/factsheet" xr:uid="{F8DB189C-D49C-4C92-9CF5-DA5BAD3EBCE7}"/>
    <hyperlink ref="E211" r:id="rId743" display="https://www.set.or.th/th/market/product/stock/quote/MATI/price" xr:uid="{E4177884-1D2A-4CD7-B6F6-2722E1EE67C8}"/>
    <hyperlink ref="H211" r:id="rId744" display="https://www.set.or.th/th/market/index/set/service" xr:uid="{DD6DD040-151F-4297-9F52-DEDEE717E759}"/>
    <hyperlink ref="I211" r:id="rId745" display="https://www.set.or.th/th/market/index/set/service/media" xr:uid="{E04F0FEF-30D4-4036-B512-DC9F2D52AD69}"/>
    <hyperlink ref="J211" r:id="rId746" display="https://www.set.or.th/th/market/product/stock/quote/MATI/factsheet" xr:uid="{962AD742-EA1F-4E8B-A1B2-E34560614364}"/>
    <hyperlink ref="E212" r:id="rId747" display="https://www.set.or.th/th/market/product/stock/quote/MC/price" xr:uid="{B5F6CCA9-686B-4654-A652-738064A16555}"/>
    <hyperlink ref="H212" r:id="rId748" display="https://www.set.or.th/th/market/index/set/service" xr:uid="{D79BF60F-4756-4FA2-BE06-29756D7A8CA5}"/>
    <hyperlink ref="I212" r:id="rId749" display="https://www.set.or.th/th/market/index/set/service/comm" xr:uid="{87444E9B-9523-4CF7-A3FB-C1436E4C879B}"/>
    <hyperlink ref="J212" r:id="rId750" display="https://www.set.or.th/th/market/product/stock/quote/MC/factsheet" xr:uid="{4F182EFA-449C-478C-B172-E815B7D3A7A5}"/>
    <hyperlink ref="E213" r:id="rId751" display="https://www.set.or.th/th/market/product/stock/quote/M-CHAI/price" xr:uid="{E17F9C4E-13D9-4334-B08C-AEAD198675C8}"/>
    <hyperlink ref="H213" r:id="rId752" display="https://www.set.or.th/th/market/index/set/service" xr:uid="{3B5BAC7A-2AD2-4E5A-AF38-CAD7FA82B2FD}"/>
    <hyperlink ref="I213" r:id="rId753" display="https://www.set.or.th/th/market/index/set/service/helth" xr:uid="{E2FD9C71-AE13-4C75-9A95-CF0309405CE7}"/>
    <hyperlink ref="J213" r:id="rId754" display="https://www.set.or.th/th/market/product/stock/quote/M-CHAI/factsheet" xr:uid="{95A38247-D198-472E-AAEB-C413B7C9F464}"/>
    <hyperlink ref="E214" r:id="rId755" display="https://www.set.or.th/th/market/product/stock/quote/MCOT/price" xr:uid="{46902A7B-0F0B-4AE0-A114-95F9947976BB}"/>
    <hyperlink ref="H214" r:id="rId756" display="https://www.set.or.th/th/market/index/set/service" xr:uid="{8AF95E39-56F6-4C66-88C7-FAA2FF8E5E74}"/>
    <hyperlink ref="I214" r:id="rId757" display="https://www.set.or.th/th/market/index/set/service/media" xr:uid="{9FA7DF92-4CDA-41E6-95DD-3687F1F651EB}"/>
    <hyperlink ref="J214" r:id="rId758" display="https://www.set.or.th/th/market/product/stock/quote/MCOT/factsheet" xr:uid="{831C5CCC-D1A2-4AE4-B2AC-2669C34F9227}"/>
    <hyperlink ref="E215" r:id="rId759" display="https://www.set.or.th/th/market/product/stock/quote/MEGA/price" xr:uid="{D9F68982-EB92-439A-940A-C9EA979AB9A3}"/>
    <hyperlink ref="H215" r:id="rId760" display="https://www.set.or.th/th/market/index/set/service" xr:uid="{FE5BA240-EF48-4E1F-A04E-D6FEB60A0782}"/>
    <hyperlink ref="I215" r:id="rId761" display="https://www.set.or.th/th/market/index/set/service/comm" xr:uid="{0FCBEC26-FDB5-44B6-9C22-091ADA6F91EA}"/>
    <hyperlink ref="J215" r:id="rId762" display="https://www.set.or.th/th/market/product/stock/quote/MEGA/factsheet" xr:uid="{4A77518A-8D7E-4829-8E8F-19E32603E426}"/>
    <hyperlink ref="E216" r:id="rId763" display="https://www.set.or.th/th/market/product/stock/quote/MENA/price" xr:uid="{021A7D1F-FE2C-417B-B512-41240D776D4C}"/>
    <hyperlink ref="H216" r:id="rId764" display="https://www.set.or.th/th/market/index/set/service" xr:uid="{467096E1-F55B-4FAF-B1EE-7BC7148C0AE3}"/>
    <hyperlink ref="I216" r:id="rId765" display="https://www.set.or.th/th/market/index/set/service/trans" xr:uid="{520E3AF2-A150-41BE-8580-68AE4D600DA1}"/>
    <hyperlink ref="J216" r:id="rId766" display="https://www.set.or.th/th/market/product/stock/quote/MENA/factsheet" xr:uid="{EA3E925D-0473-44C1-8A35-18B2FFA19746}"/>
    <hyperlink ref="E217" r:id="rId767" display="https://www.set.or.th/th/market/product/stock/quote/META/price" xr:uid="{629846FF-B006-4535-A5C3-40586967518B}"/>
    <hyperlink ref="H217" r:id="rId768" display="https://www.set.or.th/th/market/index/mai/propcon" xr:uid="{87AE8FD0-870B-42C2-BA57-FDFDB47CD68C}"/>
    <hyperlink ref="J217" r:id="rId769" display="https://www.set.or.th/th/market/product/stock/quote/META/factsheet" xr:uid="{3F88650F-0AF6-47C8-8B93-7DB904D4204A}"/>
    <hyperlink ref="E218" r:id="rId770" display="https://www.set.or.th/th/market/product/stock/quote/MFEC/price" xr:uid="{6A32BD7A-D10F-434E-8404-AF1306359080}"/>
    <hyperlink ref="H218" r:id="rId771" display="https://www.set.or.th/th/market/index/set/tech" xr:uid="{7DA52409-B138-4AEF-A319-5CEFCB7EFFAB}"/>
    <hyperlink ref="I218" r:id="rId772" display="https://www.set.or.th/th/market/index/set/tech/ict" xr:uid="{51B79009-8C98-4E74-9365-27C8466FA67E}"/>
    <hyperlink ref="J218" r:id="rId773" display="https://www.set.or.th/th/market/product/stock/quote/MFEC/factsheet" xr:uid="{634B9631-86D7-418F-A2F3-FFC872ED63BF}"/>
    <hyperlink ref="E219" r:id="rId774" display="https://www.set.or.th/th/market/product/stock/quote/MIDA/price" xr:uid="{3C2E1A00-E428-43DF-B68A-C0B57DFB37E9}"/>
    <hyperlink ref="H219" r:id="rId775" display="https://www.set.or.th/th/market/index/set/service" xr:uid="{7C0EB40C-9EF2-4875-928E-844C48406E72}"/>
    <hyperlink ref="I219" r:id="rId776" display="https://www.set.or.th/th/market/index/set/service/comm" xr:uid="{E31AD575-BABA-4C4A-9F20-8D181CD5F3C3}"/>
    <hyperlink ref="J219" r:id="rId777" display="https://www.set.or.th/th/market/product/stock/quote/MIDA/factsheet" xr:uid="{2F0DF2DF-DD1A-438A-BE29-C81C05BF922A}"/>
    <hyperlink ref="E220" r:id="rId778" display="https://www.set.or.th/th/market/product/stock/quote/MINT/price" xr:uid="{4638A15E-76B6-49D5-98FC-4455F08F06B8}"/>
    <hyperlink ref="H220" r:id="rId779" display="https://www.set.or.th/th/market/index/set/agro" xr:uid="{3BE4238C-FFC3-414F-BADB-3922D4AD1F58}"/>
    <hyperlink ref="I220" r:id="rId780" display="https://www.set.or.th/th/market/index/set/agro/food" xr:uid="{906FAFB7-6E9F-4B70-B7F1-66ED4216F65C}"/>
    <hyperlink ref="J220" r:id="rId781" display="https://www.set.or.th/th/market/product/stock/quote/MINT/factsheet" xr:uid="{C649BC2A-CCEB-45B6-82A5-C5D8047269E7}"/>
    <hyperlink ref="E221" r:id="rId782" display="https://www.set.or.th/th/market/product/stock/quote/MODERN/price" xr:uid="{E810BE10-C892-497B-9A46-66AC26722411}"/>
    <hyperlink ref="H221" r:id="rId783" display="https://www.set.or.th/th/market/index/set/consump" xr:uid="{C2DF6D47-6A3D-43AE-A7CF-248AD31DED37}"/>
    <hyperlink ref="I221" r:id="rId784" display="https://www.set.or.th/th/market/index/set/consump/home" xr:uid="{E48CC78C-77FB-4FB1-9E7B-D25F293E303F}"/>
    <hyperlink ref="J221" r:id="rId785" display="https://www.set.or.th/th/market/product/stock/quote/MODERN/factsheet" xr:uid="{6B4FC9AC-D226-4BB5-816C-C1405758C6CC}"/>
    <hyperlink ref="E222" r:id="rId786" display="https://www.set.or.th/th/market/product/stock/quote/MONO/price" xr:uid="{F86B2847-C223-40A3-BEC7-FCD566D36D82}"/>
    <hyperlink ref="H222" r:id="rId787" display="https://www.set.or.th/th/market/index/set/service" xr:uid="{72ED9F58-8D92-4DA9-9308-698F3B48E96A}"/>
    <hyperlink ref="I222" r:id="rId788" display="https://www.set.or.th/th/market/index/set/service/media" xr:uid="{0CE457B2-76F3-4AC0-B9E1-C3361DD69C20}"/>
    <hyperlink ref="J222" r:id="rId789" display="https://www.set.or.th/th/market/product/stock/quote/MONO/factsheet" xr:uid="{40298739-EFF8-4C57-BF2C-11BA25D8B6F2}"/>
    <hyperlink ref="E223" r:id="rId790" display="https://www.set.or.th/th/market/product/stock/quote/MOONG/price" xr:uid="{AE125102-2EDC-4880-9370-31A575C22102}"/>
    <hyperlink ref="H223" r:id="rId791" display="https://www.set.or.th/th/market/index/mai/consump" xr:uid="{C3233335-8060-47EF-8EE0-FADA8A30529B}"/>
    <hyperlink ref="J223" r:id="rId792" display="https://www.set.or.th/th/market/product/stock/quote/MOONG/factsheet" xr:uid="{B926EE40-08C7-482E-A600-4AC3F1BF48C4}"/>
    <hyperlink ref="E224" r:id="rId793" display="https://www.set.or.th/th/market/product/stock/quote/MORE/price" xr:uid="{9DAC2FBC-39B1-4CEA-89E9-BA785B66735E}"/>
    <hyperlink ref="H224" r:id="rId794" display="https://www.set.or.th/th/market/index/mai/service" xr:uid="{9852C3CE-B329-4AC4-8886-8D97C8358103}"/>
    <hyperlink ref="J224" r:id="rId795" display="https://www.set.or.th/th/market/product/stock/quote/MORE/factsheet" xr:uid="{6F15D276-9291-493E-A5C3-A4EA1BD55A82}"/>
    <hyperlink ref="E225" r:id="rId796" display="https://www.set.or.th/th/market/product/stock/quote/MOSHI/price" xr:uid="{590C47C7-41F6-4838-8D7C-69B509414299}"/>
    <hyperlink ref="H225" r:id="rId797" display="https://www.set.or.th/th/market/index/set/service" xr:uid="{D8121955-9A2A-41FE-8C48-40415CABF1A8}"/>
    <hyperlink ref="I225" r:id="rId798" display="https://www.set.or.th/th/market/index/set/service/comm" xr:uid="{4692E1C9-8009-49BF-87CE-B0989900F926}"/>
    <hyperlink ref="J225" r:id="rId799" display="https://www.set.or.th/th/market/product/stock/quote/MOSHI/factsheet" xr:uid="{97C866EA-E625-4F74-A37C-90F3F6E93B58}"/>
    <hyperlink ref="E226" r:id="rId800" display="https://www.set.or.th/th/market/product/stock/quote/MPIC/price" xr:uid="{FA3D5E03-1919-4037-9B7B-1BBD2614EC71}"/>
    <hyperlink ref="H226" r:id="rId801" display="https://www.set.or.th/th/market/index/set/service" xr:uid="{38A86F6C-2C5A-4C63-B56D-EEE43E74078D}"/>
    <hyperlink ref="I226" r:id="rId802" display="https://www.set.or.th/th/market/index/set/service/media" xr:uid="{0DEB9245-C5C3-41C4-AE14-85F61BE94BF2}"/>
    <hyperlink ref="J226" r:id="rId803" display="https://www.set.or.th/th/market/product/stock/quote/MPIC/factsheet" xr:uid="{71D4C585-F56A-4F88-87F7-2B2081DC0169}"/>
    <hyperlink ref="E227" r:id="rId804" display="https://www.set.or.th/th/market/product/stock/quote/MSC/price" xr:uid="{36142F64-8F36-4254-8D63-2B51AF415463}"/>
    <hyperlink ref="H227" r:id="rId805" display="https://www.set.or.th/th/market/index/set/tech" xr:uid="{5330A772-8212-4FC9-BE39-BA0BE40C3589}"/>
    <hyperlink ref="I227" r:id="rId806" display="https://www.set.or.th/th/market/index/set/tech/ict" xr:uid="{55F52604-A415-4904-8993-709489F54E2D}"/>
    <hyperlink ref="J227" r:id="rId807" display="https://www.set.or.th/th/market/product/stock/quote/MSC/factsheet" xr:uid="{72CA36EB-7D82-4075-8250-9F60A2BC6582}"/>
    <hyperlink ref="E228" r:id="rId808" display="https://www.set.or.th/th/market/product/stock/quote/MUD/price" xr:uid="{3F2F239F-1BBA-4C71-8D43-9C38A8313752}"/>
    <hyperlink ref="H228" r:id="rId809" display="https://www.set.or.th/th/market/index/mai/agro" xr:uid="{BE67E682-C1ED-4596-B42E-0D06A1881E64}"/>
    <hyperlink ref="J228" r:id="rId810" display="https://www.set.or.th/th/market/product/stock/quote/MUD/factsheet" xr:uid="{BC0D92DB-3D55-4DF8-8631-C06E87CE4294}"/>
    <hyperlink ref="E229" r:id="rId811" display="https://www.set.or.th/th/market/product/stock/quote/MVP/price" xr:uid="{33A9FEBA-20C1-4901-862D-A3DD259496F1}"/>
    <hyperlink ref="H229" r:id="rId812" display="https://www.set.or.th/th/market/index/mai/service" xr:uid="{75D6C87B-7189-4CB0-B500-FFAC7E50FAC9}"/>
    <hyperlink ref="J229" r:id="rId813" display="https://www.set.or.th/th/market/product/stock/quote/MVP/factsheet" xr:uid="{DFF08F3C-74D8-43A0-96F7-C70DBD2DFC0D}"/>
    <hyperlink ref="E230" r:id="rId814" display="https://www.set.or.th/th/market/product/stock/quote/NATION/price" xr:uid="{5E635E61-0381-404D-96BF-F4A853F3AFCC}"/>
    <hyperlink ref="H230" r:id="rId815" display="https://www.set.or.th/th/market/index/set/service" xr:uid="{0C150F20-0558-47A5-AA5C-689F1E3949E8}"/>
    <hyperlink ref="I230" r:id="rId816" display="https://www.set.or.th/th/market/index/set/service/media" xr:uid="{21BB4753-7B39-40BB-BEF6-3DC437BB588F}"/>
    <hyperlink ref="J230" r:id="rId817" display="https://www.set.or.th/th/market/product/stock/quote/NATION/factsheet" xr:uid="{B80D26C8-6373-4916-A1D8-5CB509E7C5D6}"/>
    <hyperlink ref="E231" r:id="rId818" display="https://www.set.or.th/th/market/product/stock/quote/NC/price" xr:uid="{D0C32819-42AB-40E8-99F0-A03856E6A92B}"/>
    <hyperlink ref="H231" r:id="rId819" display="https://www.set.or.th/th/market/index/set/consump" xr:uid="{09E72940-2184-47B9-82AC-86A08F686E7A}"/>
    <hyperlink ref="I231" r:id="rId820" display="https://www.set.or.th/th/market/index/set/consump/fashion" xr:uid="{8DF40B59-E703-4CC5-A337-D0C5E6D72779}"/>
    <hyperlink ref="J231" r:id="rId821" display="https://www.set.or.th/th/market/product/stock/quote/NC/factsheet" xr:uid="{299D3459-B64E-4138-AA73-AF8408964DF7}"/>
    <hyperlink ref="E232" r:id="rId822" display="https://www.set.or.th/th/market/product/stock/quote/NCL/price" xr:uid="{C84940AE-8E8E-4CD2-B7E6-8A2F29F7472D}"/>
    <hyperlink ref="H232" r:id="rId823" display="https://www.set.or.th/th/market/index/mai/service" xr:uid="{129981F4-2475-43D4-A61F-FA6A2B036AE2}"/>
    <hyperlink ref="J232" r:id="rId824" display="https://www.set.or.th/th/market/product/stock/quote/NCL/factsheet" xr:uid="{5D4FBC10-39C6-4385-9819-D972696524BF}"/>
    <hyperlink ref="E233" r:id="rId825" display="https://www.set.or.th/th/market/product/stock/quote/NETBAY/price" xr:uid="{F460233E-98D4-4D07-8F29-D252E84C3111}"/>
    <hyperlink ref="H233" r:id="rId826" display="https://www.set.or.th/th/market/index/mai/tech" xr:uid="{AC401A20-57F0-4A34-A185-1BDA5934B421}"/>
    <hyperlink ref="J233" r:id="rId827" display="https://www.set.or.th/th/market/product/stock/quote/NETBAY/factsheet" xr:uid="{0EB27B44-B4CE-42F0-BBDC-497C0A770FD3}"/>
    <hyperlink ref="E234" r:id="rId828" display="https://www.set.or.th/th/market/product/stock/quote/NEW/price" xr:uid="{69958E6A-FA86-4B12-88CA-52D973FB61EC}"/>
    <hyperlink ref="H234" r:id="rId829" display="https://www.set.or.th/th/market/index/set/service" xr:uid="{F5BC30F9-4239-4AB0-B676-148482293C6B}"/>
    <hyperlink ref="I234" r:id="rId830" display="https://www.set.or.th/th/market/index/set/service/helth" xr:uid="{DA216411-8C02-4E01-AE9B-3C4BF01848AD}"/>
    <hyperlink ref="J234" r:id="rId831" display="https://www.set.or.th/th/market/product/stock/quote/NEW/factsheet" xr:uid="{D7C74386-253E-40CC-9DD3-3E0B04755B0C}"/>
    <hyperlink ref="E235" r:id="rId832" display="https://www.set.or.th/th/market/product/stock/quote/NEWS/price" xr:uid="{4056DB13-2C83-476A-9307-3A265FBD4E91}"/>
    <hyperlink ref="H235" r:id="rId833" display="https://www.set.or.th/th/market/index/mai/service" xr:uid="{AA537FB7-34F2-481E-A62E-6D7DAF6A6E70}"/>
    <hyperlink ref="J235" r:id="rId834" display="https://www.set.or.th/th/market/product/stock/quote/NEWS/factsheet" xr:uid="{F8E6C8F1-6879-4099-9736-DFBDAD31487C}"/>
    <hyperlink ref="E236" r:id="rId835" display="https://www.set.or.th/th/market/product/stock/quote/NINE/price" xr:uid="{1A0813AF-2076-4792-BA00-E5840A291A76}"/>
    <hyperlink ref="H236" r:id="rId836" display="https://www.set.or.th/th/market/index/mai/service" xr:uid="{538E603F-58A4-4607-830D-107458BD40D4}"/>
    <hyperlink ref="J236" r:id="rId837" display="https://www.set.or.th/th/market/product/stock/quote/NINE/factsheet" xr:uid="{D1ACB35A-69B3-4120-B16B-7568B1C23CF9}"/>
    <hyperlink ref="E237" r:id="rId838" display="https://www.set.or.th/th/market/product/stock/quote/NOK/price" xr:uid="{F221A945-EE80-4E03-ADFC-05BFDD76F3A8}"/>
    <hyperlink ref="H237" r:id="rId839" display="https://www.set.or.th/th/market/index/set/service" xr:uid="{29EFC2A9-11F0-49CC-92DC-3E675452DDBD}"/>
    <hyperlink ref="I237" r:id="rId840" display="https://www.set.or.th/th/market/index/set/service/trans" xr:uid="{8B6980CB-FA12-49AF-AC1C-4527E247002E}"/>
    <hyperlink ref="J237" r:id="rId841" display="https://www.set.or.th/th/market/product/stock/quote/NOK/factsheet" xr:uid="{A35712DA-BAF5-4D53-B3C1-CB9DBA091DED}"/>
    <hyperlink ref="E238" r:id="rId842" display="https://www.set.or.th/th/market/product/stock/quote/NPK/price" xr:uid="{23F4FEC3-833B-4836-A893-9501BC8E2210}"/>
    <hyperlink ref="H238" r:id="rId843" display="https://www.set.or.th/th/market/index/mai/consump" xr:uid="{AEFDFB61-5EE2-48E1-B137-321B063B8982}"/>
    <hyperlink ref="J238" r:id="rId844" display="https://www.set.or.th/th/market/product/stock/quote/NPK/factsheet" xr:uid="{26988AE4-3253-439B-BF6E-1CDBE00A46AF}"/>
    <hyperlink ref="E239" r:id="rId845" display="https://www.set.or.th/th/market/product/stock/quote/NRF/price" xr:uid="{9007FFEE-3B55-401E-9858-28A0922DD5C7}"/>
    <hyperlink ref="H239" r:id="rId846" display="https://www.set.or.th/th/market/index/set/agro" xr:uid="{F06023E5-DF39-418F-8FDE-C3C6DF43F190}"/>
    <hyperlink ref="I239" r:id="rId847" display="https://www.set.or.th/th/market/index/set/agro/food" xr:uid="{8C65D4A2-0FF3-4DC9-AA8F-0B9C3727A836}"/>
    <hyperlink ref="J239" r:id="rId848" display="https://www.set.or.th/th/market/product/stock/quote/NRF/factsheet" xr:uid="{CAF429B6-B5C1-4AD5-9921-7CD923E19064}"/>
    <hyperlink ref="E240" r:id="rId849" display="https://www.set.or.th/th/market/product/stock/quote/NSL/price" xr:uid="{9A57EBB8-09DC-44C6-B75E-37A304428CF8}"/>
    <hyperlink ref="H240" r:id="rId850" display="https://www.set.or.th/th/market/index/set/agro" xr:uid="{34DE6063-1DD7-4762-B8E7-B8958B174B22}"/>
    <hyperlink ref="I240" r:id="rId851" display="https://www.set.or.th/th/market/index/set/agro/food" xr:uid="{11B04C0F-5104-4A2C-9BD8-D2D63729D38B}"/>
    <hyperlink ref="J240" r:id="rId852" display="https://www.set.or.th/th/market/product/stock/quote/NSL/factsheet" xr:uid="{6116515A-1EB7-410C-8C33-799DA3B09DEF}"/>
    <hyperlink ref="E241" r:id="rId853" display="https://www.set.or.th/th/market/product/stock/quote/NTSC/price" xr:uid="{5FA98384-6362-415F-A010-B3255FA519DA}"/>
    <hyperlink ref="H241" r:id="rId854" display="https://www.set.or.th/th/market/index/mai/agro" xr:uid="{8CEFE1BA-E5A1-48F0-8EB3-1D25A7073494}"/>
    <hyperlink ref="J241" r:id="rId855" display="https://www.set.or.th/th/market/product/stock/quote/NTSC/factsheet" xr:uid="{CFBE8278-1EAB-4044-9D36-50BFA778EBEA}"/>
    <hyperlink ref="E242" r:id="rId856" display="https://www.set.or.th/th/market/product/stock/quote/NTV/price" xr:uid="{D266068B-26EB-41B3-A2DF-E4E0D008498E}"/>
    <hyperlink ref="H242" r:id="rId857" display="https://www.set.or.th/th/market/index/set/service" xr:uid="{602601AA-3764-400B-B748-220D34D5835B}"/>
    <hyperlink ref="I242" r:id="rId858" display="https://www.set.or.th/th/market/index/set/service/helth" xr:uid="{E080E02A-5545-47FB-AF24-A0FEE84F1F6A}"/>
    <hyperlink ref="J242" r:id="rId859" display="https://www.set.or.th/th/market/product/stock/quote/NTV/factsheet" xr:uid="{B6F41484-70DC-4C2F-8206-9610E932EF48}"/>
    <hyperlink ref="E243" r:id="rId860" display="https://www.set.or.th/th/market/product/stock/quote/NV/price" xr:uid="{CEDCE699-641A-4976-BAB5-684C9EBA56C6}"/>
    <hyperlink ref="H243" r:id="rId861" display="https://www.set.or.th/th/market/index/set/consump" xr:uid="{1161700B-ACC2-440F-8B65-BD0BA9707E49}"/>
    <hyperlink ref="I243" r:id="rId862" display="https://www.set.or.th/th/market/index/set/consump/person" xr:uid="{5028DCBC-238E-49EC-B87D-5D8B59BD79C6}"/>
    <hyperlink ref="J243" r:id="rId863" display="https://www.set.or.th/th/market/product/stock/quote/NV/factsheet" xr:uid="{7AB38492-D81E-444F-9B2E-0DBA9D6DA388}"/>
    <hyperlink ref="E244" r:id="rId864" display="https://www.set.or.th/th/market/product/stock/quote/NYT/price" xr:uid="{DE4C22FB-A4B1-44E4-AF10-38681445F89C}"/>
    <hyperlink ref="H244" r:id="rId865" display="https://www.set.or.th/th/market/index/set/service" xr:uid="{AB1479C3-8E5E-4815-8561-4FAF188FAEF4}"/>
    <hyperlink ref="I244" r:id="rId866" display="https://www.set.or.th/th/market/index/set/service/trans" xr:uid="{E5FF01BE-2155-4FA7-92F7-3D3A7899C0D0}"/>
    <hyperlink ref="J244" r:id="rId867" display="https://www.set.or.th/th/market/product/stock/quote/NYT/factsheet" xr:uid="{8F5F4DF9-32CC-48AA-8E50-6BBFEC183977}"/>
    <hyperlink ref="E245" r:id="rId868" display="https://www.set.or.th/th/market/product/stock/quote/OCC/price" xr:uid="{27506361-2CC5-4BB1-95DC-8A996BFE1E44}"/>
    <hyperlink ref="H245" r:id="rId869" display="https://www.set.or.th/th/market/index/set/consump" xr:uid="{68C05359-EFD9-44CC-B41B-3C102A25FC81}"/>
    <hyperlink ref="I245" r:id="rId870" display="https://www.set.or.th/th/market/index/set/consump/person" xr:uid="{7DE8162F-F618-4C19-B66C-2708A3A93F60}"/>
    <hyperlink ref="J245" r:id="rId871" display="https://www.set.or.th/th/market/product/stock/quote/OCC/factsheet" xr:uid="{2A048B42-C4FF-4B43-8082-22A930402639}"/>
    <hyperlink ref="E246" r:id="rId872" display="https://www.set.or.th/th/market/product/stock/quote/OGC/price" xr:uid="{3E75F1D4-94A8-4C12-84F2-32E380CE4CE4}"/>
    <hyperlink ref="H246" r:id="rId873" display="https://www.set.or.th/th/market/index/set/consump" xr:uid="{36DD4D2E-1551-496E-AD92-6439B0CCAFC0}"/>
    <hyperlink ref="I246" r:id="rId874" display="https://www.set.or.th/th/market/index/set/consump/home" xr:uid="{6E8E3F44-1B51-43D6-9FCD-AEB9B1C67E2D}"/>
    <hyperlink ref="J246" r:id="rId875" display="https://www.set.or.th/th/market/product/stock/quote/OGC/factsheet" xr:uid="{0D684FF3-3B77-414C-8D51-491A3689533A}"/>
    <hyperlink ref="E247" r:id="rId876" display="https://www.set.or.th/th/market/product/stock/quote/OHTL/price" xr:uid="{29BD16CD-22B5-48AB-A7F6-03291318CD68}"/>
    <hyperlink ref="H247" r:id="rId877" display="https://www.set.or.th/th/market/index/set/service" xr:uid="{F15E021D-3FC0-49F2-9993-02992865E988}"/>
    <hyperlink ref="I247" r:id="rId878" display="https://www.set.or.th/th/market/index/set/service/tourism" xr:uid="{5865E21B-8A5A-4BF2-957D-6B303304A588}"/>
    <hyperlink ref="J247" r:id="rId879" display="https://www.set.or.th/th/market/product/stock/quote/OHTL/factsheet" xr:uid="{24B14004-9C9A-41FB-8826-467AD5C7E3D4}"/>
    <hyperlink ref="E248" r:id="rId880" display="https://www.set.or.th/th/market/product/stock/quote/OISHI/price" xr:uid="{500DA161-77E5-45E6-A09C-282209DD45BC}"/>
    <hyperlink ref="H248" r:id="rId881" display="https://www.set.or.th/th/market/index/set/agro" xr:uid="{B0DD7A8E-7FFA-4D0D-A218-46939F20F427}"/>
    <hyperlink ref="I248" r:id="rId882" display="https://www.set.or.th/th/market/index/set/agro/food" xr:uid="{89FDCD87-270B-4B52-BCD7-820F380DE474}"/>
    <hyperlink ref="J248" r:id="rId883" display="https://www.set.or.th/th/market/product/stock/quote/OISHI/factsheet" xr:uid="{3601814C-D7CC-4CC7-8E4B-3471FA0E9FA6}"/>
    <hyperlink ref="E249" r:id="rId884" display="https://www.set.or.th/th/market/product/stock/quote/ONEE/price" xr:uid="{41C1BDCB-AAC7-464C-BE5D-2449547C3417}"/>
    <hyperlink ref="H249" r:id="rId885" display="https://www.set.or.th/th/market/index/set/service" xr:uid="{00916814-2930-4F4C-85F7-3F7CB87747C8}"/>
    <hyperlink ref="I249" r:id="rId886" display="https://www.set.or.th/th/market/index/set/service/media" xr:uid="{52B95787-4002-476E-B50D-B4B1FF2EFF4A}"/>
    <hyperlink ref="J249" r:id="rId887" display="https://www.set.or.th/th/market/product/stock/quote/ONEE/factsheet" xr:uid="{D7BF4144-5832-4D88-8472-D0CA98B796AB}"/>
    <hyperlink ref="E250" r:id="rId888" display="https://www.set.or.th/th/market/product/stock/quote/OSP/price" xr:uid="{0DEF7E12-9FFB-420E-8CEE-5EAFE0CA7803}"/>
    <hyperlink ref="H250" r:id="rId889" display="https://www.set.or.th/th/market/index/set/agro" xr:uid="{E22CED00-AA60-4AF0-8AAA-6F0169E74DD5}"/>
    <hyperlink ref="I250" r:id="rId890" display="https://www.set.or.th/th/market/index/set/agro/food" xr:uid="{FDD5823F-FB5D-47AC-BA22-2E72AD400317}"/>
    <hyperlink ref="J250" r:id="rId891" display="https://www.set.or.th/th/market/product/stock/quote/OSP/factsheet" xr:uid="{808CD43C-D8A3-452B-A8D0-E7885C9BB0E7}"/>
    <hyperlink ref="E251" r:id="rId892" display="https://www.set.or.th/th/market/product/stock/quote/OTO/price" xr:uid="{FFFDB56B-1EFD-447B-8199-DD6F2F6442BB}"/>
    <hyperlink ref="H251" r:id="rId893" display="https://www.set.or.th/th/market/index/mai/service" xr:uid="{A123898F-ADA5-4D8E-B9BE-F47CF3688B9D}"/>
    <hyperlink ref="J251" r:id="rId894" display="https://www.set.or.th/th/market/product/stock/quote/OTO/factsheet" xr:uid="{D9ABD23F-FAE0-4710-AAD9-9C4AE641A73B}"/>
    <hyperlink ref="E252" r:id="rId895" display="https://www.set.or.th/th/market/product/stock/quote/PAF/price" xr:uid="{04438BA8-F296-40FF-B165-DECFCB469752}"/>
    <hyperlink ref="H252" r:id="rId896" display="https://www.set.or.th/th/market/index/set/consump" xr:uid="{C753B42E-A004-4C1A-883B-D20FD5FEFAE8}"/>
    <hyperlink ref="I252" r:id="rId897" display="https://www.set.or.th/th/market/index/set/consump/fashion" xr:uid="{18ED9B12-099A-4671-ABCF-D51F055F8A42}"/>
    <hyperlink ref="J252" r:id="rId898" display="https://www.set.or.th/th/market/product/stock/quote/PAF/factsheet" xr:uid="{B0A78DC8-7F3B-4E5C-83CB-A19B89448006}"/>
    <hyperlink ref="E253" r:id="rId899" display="https://www.set.or.th/th/market/product/stock/quote/PB/price" xr:uid="{38EE376D-DF6E-43FA-9344-8F90B6C1CF23}"/>
    <hyperlink ref="H253" r:id="rId900" display="https://www.set.or.th/th/market/index/set/agro" xr:uid="{FB474553-F7D4-43DC-8A9D-C4CC605CAE0D}"/>
    <hyperlink ref="I253" r:id="rId901" display="https://www.set.or.th/th/market/index/set/agro/food" xr:uid="{A34C7618-3631-469B-89C7-584191CA8F5A}"/>
    <hyperlink ref="J253" r:id="rId902" display="https://www.set.or.th/th/market/product/stock/quote/PB/factsheet" xr:uid="{9E10A74C-E1B6-48C2-8E7F-6FA686A8EE9E}"/>
    <hyperlink ref="E254" r:id="rId903" display="https://www.set.or.th/th/market/product/stock/quote/PDJ/price" xr:uid="{19A3871A-415A-4484-A3BE-0ACE4EEE1E33}"/>
    <hyperlink ref="H254" r:id="rId904" display="https://www.set.or.th/th/market/index/set/consump" xr:uid="{FDA4A5AC-AF64-4421-BBFD-02F008EB20D0}"/>
    <hyperlink ref="I254" r:id="rId905" display="https://www.set.or.th/th/market/index/set/consump/fashion" xr:uid="{02D32B22-E510-4778-98E3-2AA24C234AA8}"/>
    <hyperlink ref="J254" r:id="rId906" display="https://www.set.or.th/th/market/product/stock/quote/PDJ/factsheet" xr:uid="{B4878AE9-B858-42E4-B007-B53DAA7AD291}"/>
    <hyperlink ref="E255" r:id="rId907" display="https://www.set.or.th/th/market/product/stock/quote/PG/price" xr:uid="{4B92BB90-F9DC-4F99-8B64-CCDB5A33B6BC}"/>
    <hyperlink ref="H255" r:id="rId908" display="https://www.set.or.th/th/market/index/set/consump" xr:uid="{E5ED50A1-376D-4D77-9AE8-7F8A6E5288E8}"/>
    <hyperlink ref="I255" r:id="rId909" display="https://www.set.or.th/th/market/index/set/consump/fashion" xr:uid="{D098C701-A0DC-415C-9C46-0A38A34C78A5}"/>
    <hyperlink ref="J255" r:id="rId910" display="https://www.set.or.th/th/market/product/stock/quote/PG/factsheet" xr:uid="{CF54B6E7-F33C-46FB-8E25-69CAE50A271D}"/>
    <hyperlink ref="E256" r:id="rId911" display="https://www.set.or.th/th/market/product/stock/quote/PHOL/price" xr:uid="{77178CC8-73E3-4D16-93FF-609E6EA90326}"/>
    <hyperlink ref="H256" r:id="rId912" display="https://www.set.or.th/th/market/index/mai/service" xr:uid="{70A21FD1-FF12-41CD-AF21-D3E1389FF884}"/>
    <hyperlink ref="J256" r:id="rId913" display="https://www.set.or.th/th/market/product/stock/quote/PHOL/factsheet" xr:uid="{D406C1D1-2C6C-4AB1-A990-5B7699227C11}"/>
    <hyperlink ref="E257" r:id="rId914" display="https://www.set.or.th/th/market/product/stock/quote/PICO/price" xr:uid="{5304E8E3-0041-4B6C-A8E3-5795781C369D}"/>
    <hyperlink ref="H257" r:id="rId915" display="https://www.set.or.th/th/market/index/mai/service" xr:uid="{2D3BC6FE-D01D-4C91-9B0E-1B32BF69250A}"/>
    <hyperlink ref="J257" r:id="rId916" display="https://www.set.or.th/th/market/product/stock/quote/PICO/factsheet" xr:uid="{E42554D3-01F1-4465-8D07-6F659A900060}"/>
    <hyperlink ref="E258" r:id="rId917" display="https://www.set.or.th/th/market/product/stock/quote/PLANB/price" xr:uid="{FA2389A5-A37B-4CD6-94CC-B041E0536782}"/>
    <hyperlink ref="H258" r:id="rId918" display="https://www.set.or.th/th/market/index/set/service" xr:uid="{A8230268-AA75-4AE1-A930-12F14E2774D2}"/>
    <hyperlink ref="I258" r:id="rId919" display="https://www.set.or.th/th/market/index/set/service/media" xr:uid="{DFAC569D-0CBE-448B-AD67-B8C7BE396AD6}"/>
    <hyperlink ref="J258" r:id="rId920" display="https://www.set.or.th/th/market/product/stock/quote/PLANB/factsheet" xr:uid="{032DA12F-DE10-4029-B238-0DC0907F341E}"/>
    <hyperlink ref="E259" r:id="rId921" display="https://www.set.or.th/th/market/product/stock/quote/PLANET/price" xr:uid="{F42E5173-81E4-4694-B3FA-397A17A5D813}"/>
    <hyperlink ref="H259" r:id="rId922" display="https://www.set.or.th/th/market/index/mai/tech" xr:uid="{AFCEC13C-8892-4E50-A6D9-BE083BE23F48}"/>
    <hyperlink ref="J259" r:id="rId923" display="https://www.set.or.th/th/market/product/stock/quote/PLANET/factsheet" xr:uid="{9AAF8D4E-A25F-424C-BC09-1C4E7E8CA5A8}"/>
    <hyperlink ref="E260" r:id="rId924" display="https://www.set.or.th/th/market/product/stock/quote/PLUS/price" xr:uid="{86B96772-3E0D-49C7-9D52-4539FF36C620}"/>
    <hyperlink ref="H260" r:id="rId925" display="https://www.set.or.th/th/market/index/set/agro" xr:uid="{149D93E4-85AB-4C09-B1F7-40D98CC4D2D3}"/>
    <hyperlink ref="I260" r:id="rId926" display="https://www.set.or.th/th/market/index/set/agro/food" xr:uid="{5DABD176-DB93-4BF6-8074-36C1CEAC94F5}"/>
    <hyperlink ref="J260" r:id="rId927" display="https://www.set.or.th/th/market/product/stock/quote/PLUS/factsheet" xr:uid="{17BCAAF6-76C4-493E-8905-E138B53EB5BC}"/>
    <hyperlink ref="E261" r:id="rId928" display="https://www.set.or.th/th/market/product/stock/quote/PM/price" xr:uid="{44172C23-4873-4ABF-AAE2-64C1AFC49C04}"/>
    <hyperlink ref="H261" r:id="rId929" display="https://www.set.or.th/th/market/index/set/agro" xr:uid="{F1C86083-2D00-4673-AED7-E375E2F10AA5}"/>
    <hyperlink ref="I261" r:id="rId930" display="https://www.set.or.th/th/market/index/set/agro/food" xr:uid="{51F076AE-8F01-4E77-8778-0A148A0CFD39}"/>
    <hyperlink ref="J261" r:id="rId931" display="https://www.set.or.th/th/market/product/stock/quote/PM/factsheet" xr:uid="{50E03ED0-FC48-43AA-96E4-1497BE48F8C1}"/>
    <hyperlink ref="E262" r:id="rId932" display="https://www.set.or.th/th/market/product/stock/quote/PORT/price" xr:uid="{A481B3B6-53E3-4DEE-ACB9-341D509FBB15}"/>
    <hyperlink ref="H262" r:id="rId933" display="https://www.set.or.th/th/market/index/set/service" xr:uid="{64F625B0-A5E1-405A-BA63-8ECF9B35DFB9}"/>
    <hyperlink ref="I262" r:id="rId934" display="https://www.set.or.th/th/market/index/set/service/trans" xr:uid="{8F3BA9E4-5AFE-4E00-B68E-8C99A8199E5A}"/>
    <hyperlink ref="J262" r:id="rId935" display="https://www.set.or.th/th/market/product/stock/quote/PORT/factsheet" xr:uid="{95DBE95E-2875-4714-9690-947468C3C828}"/>
    <hyperlink ref="E263" r:id="rId936" display="https://www.set.or.th/th/market/product/stock/quote/POST/price" xr:uid="{BD38466B-8A9C-497E-BF61-8AFA942845F6}"/>
    <hyperlink ref="H263" r:id="rId937" display="https://www.set.or.th/th/market/index/set/service" xr:uid="{DB7C1CAF-6957-48F8-A2C0-4CAEFEA4FA95}"/>
    <hyperlink ref="I263" r:id="rId938" display="https://www.set.or.th/th/market/index/set/service/media" xr:uid="{BC871BAB-7DEF-4849-A21B-D16FC490662C}"/>
    <hyperlink ref="J263" r:id="rId939" display="https://www.set.or.th/th/market/product/stock/quote/POST/factsheet" xr:uid="{3C62CE1A-6F2E-4C96-9F7B-19F2A5A6D516}"/>
    <hyperlink ref="E264" r:id="rId940" display="https://www.set.or.th/th/market/product/stock/quote/PPP/price" xr:uid="{C132E821-B292-465C-9917-C0DFF7F1E2EA}"/>
    <hyperlink ref="H264" r:id="rId941" display="https://www.set.or.th/th/market/index/set/propcon" xr:uid="{29A67FBF-62F8-4387-9AF2-535FB4096EF4}"/>
    <hyperlink ref="I264" r:id="rId942" display="https://www.set.or.th/th/market/index/set/propcon/conmat" xr:uid="{BA99FC87-4F1B-40DC-A464-C42309824C86}"/>
    <hyperlink ref="J264" r:id="rId943" display="https://www.set.or.th/th/market/product/stock/quote/PPP/factsheet" xr:uid="{6A116A49-80F2-47A4-944C-8D42F1D4696F}"/>
    <hyperlink ref="E265" r:id="rId944" display="https://www.set.or.th/th/market/product/stock/quote/PPS/price" xr:uid="{498BA847-1014-4AD3-A58F-80FFD0C10E5C}"/>
    <hyperlink ref="H265" r:id="rId945" display="https://www.set.or.th/th/market/index/mai/propcon" xr:uid="{EF500809-17E2-4E9D-A7B8-D9B95AC1BE0A}"/>
    <hyperlink ref="J265" r:id="rId946" display="https://www.set.or.th/th/market/product/stock/quote/PPS/factsheet" xr:uid="{903F3090-649E-40D5-862D-566F8A869F7B}"/>
    <hyperlink ref="E266" r:id="rId947" display="https://www.set.or.th/th/market/product/stock/quote/PR9/price" xr:uid="{D2AB9E4B-5DC6-4A0D-B05A-94F1F07B0C9D}"/>
    <hyperlink ref="H266" r:id="rId948" display="https://www.set.or.th/th/market/index/set/service" xr:uid="{E3321FC0-3DCE-4891-B60D-ED547A7C6D86}"/>
    <hyperlink ref="I266" r:id="rId949" display="https://www.set.or.th/th/market/index/set/service/helth" xr:uid="{B8CCC0D7-3C82-4172-9FFE-BD2E14B3B842}"/>
    <hyperlink ref="J266" r:id="rId950" display="https://www.set.or.th/th/market/product/stock/quote/PR9/factsheet" xr:uid="{D6E7E624-CD58-412C-A816-2FEFFB3AC88C}"/>
    <hyperlink ref="E267" r:id="rId951" display="https://www.set.or.th/th/market/product/stock/quote/PRAKIT/price" xr:uid="{CA8144DA-08A6-4E99-824E-DF685CAB5C83}"/>
    <hyperlink ref="H267" r:id="rId952" display="https://www.set.or.th/th/market/index/set/service" xr:uid="{50A9BABD-6A07-473C-9493-639A8323E6C7}"/>
    <hyperlink ref="I267" r:id="rId953" display="https://www.set.or.th/th/market/index/set/service/media" xr:uid="{DBEC39A1-5FE8-431A-89B0-90A10029B4AD}"/>
    <hyperlink ref="J267" r:id="rId954" display="https://www.set.or.th/th/market/product/stock/quote/PRAKIT/factsheet" xr:uid="{BE9F2FAB-1638-43B2-9BD5-7A7C7C8F5654}"/>
    <hyperlink ref="E268" r:id="rId955" display="https://www.set.or.th/th/market/product/stock/quote/PRG/price" xr:uid="{78AFBA60-C7B9-48A0-A20E-BC3C87F6DBB6}"/>
    <hyperlink ref="H268" r:id="rId956" display="https://www.set.or.th/th/market/index/set/agro" xr:uid="{9265B02C-1780-4A28-9402-083F3EA5E596}"/>
    <hyperlink ref="I268" r:id="rId957" display="https://www.set.or.th/th/market/index/set/agro/food" xr:uid="{758129E2-780A-484F-BF67-8ADFE5B65678}"/>
    <hyperlink ref="J268" r:id="rId958" display="https://www.set.or.th/th/market/product/stock/quote/PRG/factsheet" xr:uid="{848FBBED-E244-43A9-9C69-255E84319B6E}"/>
    <hyperlink ref="E269" r:id="rId959" display="https://www.set.or.th/th/market/product/stock/quote/PRI/price" xr:uid="{61D8B08A-34DF-4CBB-8AB7-E3DC051E58CD}"/>
    <hyperlink ref="H269" r:id="rId960" display="https://www.set.or.th/th/market/index/mai/propcon" xr:uid="{E953E668-F612-400C-A9CD-CC10228AA0F8}"/>
    <hyperlink ref="J269" r:id="rId961" display="https://www.set.or.th/th/market/product/stock/quote/PRI/factsheet" xr:uid="{73CEFC14-29A8-495F-AA8C-DB45B39C09FB}"/>
    <hyperlink ref="E270" r:id="rId962" display="https://www.set.or.th/th/market/product/stock/quote/PRINC/price" xr:uid="{5F5D649F-50F2-48B3-8C8C-D71B7ADAEA73}"/>
    <hyperlink ref="H270" r:id="rId963" display="https://www.set.or.th/th/market/index/set/service" xr:uid="{7554B224-EFD6-491D-BE88-A59DDDA4C38A}"/>
    <hyperlink ref="I270" r:id="rId964" display="https://www.set.or.th/th/market/index/set/service/helth" xr:uid="{C494A2F2-5376-4BC5-943C-BDF7E728C191}"/>
    <hyperlink ref="J270" r:id="rId965" display="https://www.set.or.th/th/market/product/stock/quote/PRINC/factsheet" xr:uid="{C0886FDA-4B74-44EE-84C6-63D10BA988F3}"/>
    <hyperlink ref="E271" r:id="rId966" display="https://www.set.or.th/th/market/product/stock/quote/PRM/price" xr:uid="{E21495A2-9127-4E4D-B6DF-5536AAD51991}"/>
    <hyperlink ref="H271" r:id="rId967" display="https://www.set.or.th/th/market/index/set/service" xr:uid="{6E2C8637-C712-42A0-897A-8260A835A26D}"/>
    <hyperlink ref="I271" r:id="rId968" display="https://www.set.or.th/th/market/index/set/service/trans" xr:uid="{26709FE7-4749-47E6-9B8B-582636106F6F}"/>
    <hyperlink ref="J271" r:id="rId969" display="https://www.set.or.th/th/market/product/stock/quote/PRM/factsheet" xr:uid="{9CE1FB21-846C-4631-8A51-B58733092981}"/>
    <hyperlink ref="E272" r:id="rId970" display="https://www.set.or.th/th/market/product/stock/quote/PRO/price" xr:uid="{B6C1C8C3-CD6C-42CE-AC00-7F9C8ED16D73}"/>
    <hyperlink ref="H272" r:id="rId971" display="https://www.set.or.th/th/market/index/set/service" xr:uid="{07069B5C-C8CF-4385-AAB8-FBC2C4E82596}"/>
    <hyperlink ref="I272" r:id="rId972" display="https://www.set.or.th/th/market/index/set/service/prof" xr:uid="{7FF57F86-FA76-4B05-9C6B-BD9A12FC48E3}"/>
    <hyperlink ref="J272" r:id="rId973" display="https://www.set.or.th/th/market/product/stock/quote/PRO/factsheet" xr:uid="{BF736056-A9B4-4C16-A812-34B2B1E16C00}"/>
    <hyperlink ref="E273" r:id="rId974" display="https://www.set.or.th/th/market/product/stock/quote/PROEN/price" xr:uid="{0E839C9A-E74F-40B8-9EAD-8E753C2A2175}"/>
    <hyperlink ref="H273" r:id="rId975" display="https://www.set.or.th/th/market/index/mai/tech" xr:uid="{2889A66F-ECC6-4B7D-9EE4-2E2CCF49C721}"/>
    <hyperlink ref="J273" r:id="rId976" display="https://www.set.or.th/th/market/product/stock/quote/PROEN/factsheet" xr:uid="{A1A9A83D-1E79-427D-9E87-8A0865D11977}"/>
    <hyperlink ref="E274" r:id="rId977" display="https://www.set.or.th/th/market/product/stock/quote/PROS/price" xr:uid="{1C7A99B7-5DB3-419A-A7CC-79D866D580E4}"/>
    <hyperlink ref="H274" r:id="rId978" display="https://www.set.or.th/th/market/index/mai/propcon" xr:uid="{E74D4250-8639-4B50-AC28-B28AF7EFC01E}"/>
    <hyperlink ref="J274" r:id="rId979" display="https://www.set.or.th/th/market/product/stock/quote/PROS/factsheet" xr:uid="{E343CCCD-11E0-424A-8773-1D21B8535A53}"/>
    <hyperlink ref="E275" r:id="rId980" display="https://www.set.or.th/th/market/product/stock/quote/PROUD/price" xr:uid="{2401A347-3AE6-431B-AB12-B624AD268894}"/>
    <hyperlink ref="H275" r:id="rId981" display="https://www.set.or.th/th/market/index/mai/propcon" xr:uid="{A3B3F605-EB69-4E83-8452-3C8403156CF1}"/>
    <hyperlink ref="J275" r:id="rId982" display="https://www.set.or.th/th/market/product/stock/quote/PROUD/factsheet" xr:uid="{A7BFD4D1-4B6B-4530-A3F2-25A12EB43AB0}"/>
    <hyperlink ref="E276" r:id="rId983" display="https://www.set.or.th/th/market/product/stock/quote/PSG/price" xr:uid="{D211E76F-48BE-4372-B795-CB5879769ED2}"/>
    <hyperlink ref="H276" r:id="rId984" display="https://www.set.or.th/th/market/index/mai/propcon" xr:uid="{8D2575C5-7DCE-44F1-A52E-126F3CB10341}"/>
    <hyperlink ref="J276" r:id="rId985" display="https://www.set.or.th/th/market/product/stock/quote/PSG/factsheet" xr:uid="{531C7F18-11FB-461B-8852-0B3643CE1053}"/>
    <hyperlink ref="E277" r:id="rId986" display="https://www.set.or.th/th/market/product/stock/quote/PSL/price" xr:uid="{D66B7EDA-541D-49FC-A53F-9941965FCAB2}"/>
    <hyperlink ref="H277" r:id="rId987" display="https://www.set.or.th/th/market/index/set/service" xr:uid="{BF187C3E-8C29-4050-A830-776E99032C44}"/>
    <hyperlink ref="I277" r:id="rId988" display="https://www.set.or.th/th/market/index/set/service/trans" xr:uid="{4E3C6DEC-91A6-4649-9FBF-B0928764B674}"/>
    <hyperlink ref="J277" r:id="rId989" display="https://www.set.or.th/th/market/product/stock/quote/PSL/factsheet" xr:uid="{92B3BE77-AD9C-4105-AFEB-6637946C08FC}"/>
    <hyperlink ref="E278" r:id="rId990" display="https://www.set.or.th/th/market/product/stock/quote/PT/price" xr:uid="{5C970A3A-6A15-4C30-A97A-2C9E40CD8303}"/>
    <hyperlink ref="H278" r:id="rId991" display="https://www.set.or.th/th/market/index/set/tech" xr:uid="{75B0491D-C8B7-4D03-9BBD-461BCD59F26D}"/>
    <hyperlink ref="I278" r:id="rId992" display="https://www.set.or.th/th/market/index/set/tech/ict" xr:uid="{680E1C9D-1A58-415B-A536-12C62FA4CF22}"/>
    <hyperlink ref="J278" r:id="rId993" display="https://www.set.or.th/th/market/product/stock/quote/PT/factsheet" xr:uid="{8A61E166-5E38-4AC4-BB1A-5B1F289547AD}"/>
    <hyperlink ref="E279" r:id="rId994" display="https://www.set.or.th/th/market/product/stock/quote/PTECH/price" xr:uid="{F2A9B13C-868B-4240-99E1-FC38D42116BD}"/>
    <hyperlink ref="H279" r:id="rId995" display="https://www.set.or.th/th/market/index/set/service" xr:uid="{6FB238A2-3823-4368-96A7-B5E60507C328}"/>
    <hyperlink ref="I279" r:id="rId996" display="https://www.set.or.th/th/market/index/set/service/media" xr:uid="{10F0BEBB-DE1E-4154-A21C-32DB69AE4AD6}"/>
    <hyperlink ref="J279" r:id="rId997" display="https://www.set.or.th/th/market/product/stock/quote/PTECH/factsheet" xr:uid="{85C37AF9-AB1B-40FD-955B-A28CB123714C}"/>
    <hyperlink ref="E280" r:id="rId998" display="https://www.set.or.th/th/market/product/stock/quote/Q-CON/price" xr:uid="{EFDD5198-758F-48C5-8EA1-9FBF9DF7F257}"/>
    <hyperlink ref="H280" r:id="rId999" display="https://www.set.or.th/th/market/index/set/propcon" xr:uid="{B37BCF19-0DAF-41A0-9FB2-23491302A135}"/>
    <hyperlink ref="I280" r:id="rId1000" display="https://www.set.or.th/th/market/index/set/propcon/conmat" xr:uid="{F596560D-ADA2-4CAF-9F94-CA30D2F7DB55}"/>
    <hyperlink ref="J280" r:id="rId1001" display="https://www.set.or.th/th/market/product/stock/quote/Q-CON/factsheet" xr:uid="{59F862D3-94AA-4B4D-9E9A-576312F33E85}"/>
    <hyperlink ref="E281" r:id="rId1002" display="https://www.set.or.th/th/market/product/stock/quote/QLT/price" xr:uid="{C6B09532-EA26-412A-8F9D-082BCBC96BEF}"/>
    <hyperlink ref="H281" r:id="rId1003" display="https://www.set.or.th/th/market/index/mai/service" xr:uid="{CE841B67-BE87-41C7-87A1-A9E3C6C6FFCA}"/>
    <hyperlink ref="J281" r:id="rId1004" display="https://www.set.or.th/th/market/product/stock/quote/QLT/factsheet" xr:uid="{64587FC1-6516-4E3C-BBA1-8AC83D3A7FAC}"/>
    <hyperlink ref="E282" r:id="rId1005" display="https://www.set.or.th/th/market/product/stock/quote/RAM/price" xr:uid="{0D685CA8-927E-4AFD-9FDE-26DD20A35452}"/>
    <hyperlink ref="H282" r:id="rId1006" display="https://www.set.or.th/th/market/index/set/service" xr:uid="{7677C036-15D0-4020-9681-4646EFFC6FDE}"/>
    <hyperlink ref="I282" r:id="rId1007" display="https://www.set.or.th/th/market/index/set/service/helth" xr:uid="{57C6966E-F1E5-4290-B2EC-3EA4E16AE50C}"/>
    <hyperlink ref="J282" r:id="rId1008" display="https://www.set.or.th/th/market/product/stock/quote/RAM/factsheet" xr:uid="{905D478B-B424-445A-A64A-D8421A6243E5}"/>
    <hyperlink ref="E283" r:id="rId1009" display="https://www.set.or.th/th/market/product/stock/quote/RBF/price" xr:uid="{EBDFD763-4931-499B-963C-F76DCD474C95}"/>
    <hyperlink ref="H283" r:id="rId1010" display="https://www.set.or.th/th/market/index/set/agro" xr:uid="{DFAE1E1E-A4DA-4610-8DAB-DB4C70D99345}"/>
    <hyperlink ref="I283" r:id="rId1011" display="https://www.set.or.th/th/market/index/set/agro/food" xr:uid="{6DB7275D-6E86-40EC-91BF-36C9D6FF97E2}"/>
    <hyperlink ref="J283" r:id="rId1012" display="https://www.set.or.th/th/market/product/stock/quote/RBF/factsheet" xr:uid="{62FF3DEB-2206-4339-B176-2FDC6B985E46}"/>
    <hyperlink ref="E284" r:id="rId1013" display="https://www.set.or.th/th/market/product/stock/quote/RCL/price" xr:uid="{2E0E1D68-8D6A-4101-9E4D-8AC725C7A28F}"/>
    <hyperlink ref="H284" r:id="rId1014" display="https://www.set.or.th/th/market/index/set/service" xr:uid="{6F730782-633A-4BE5-AD6D-C3076A8A1791}"/>
    <hyperlink ref="I284" r:id="rId1015" display="https://www.set.or.th/th/market/index/set/service/trans" xr:uid="{61289504-DDB5-4426-AC9E-1F2CF27152F3}"/>
    <hyperlink ref="J284" r:id="rId1016" display="https://www.set.or.th/th/market/product/stock/quote/RCL/factsheet" xr:uid="{17B0C137-544E-4860-AF82-20472A1406BE}"/>
    <hyperlink ref="E285" r:id="rId1017" display="https://www.set.or.th/th/market/product/stock/quote/RJH/price" xr:uid="{10D283E1-A1C9-4559-A097-009F20AC4AE4}"/>
    <hyperlink ref="H285" r:id="rId1018" display="https://www.set.or.th/th/market/index/set/service" xr:uid="{23B1D465-EA06-4702-8F18-C4A40DEC5DF3}"/>
    <hyperlink ref="I285" r:id="rId1019" display="https://www.set.or.th/th/market/index/set/service/helth" xr:uid="{7E19F78C-30B7-4B46-9695-DC9FE6CECD29}"/>
    <hyperlink ref="J285" r:id="rId1020" display="https://www.set.or.th/th/market/product/stock/quote/RJH/factsheet" xr:uid="{43833B09-2C6D-4149-B83A-F693FB57ED3B}"/>
    <hyperlink ref="E286" r:id="rId1021" display="https://www.set.or.th/th/market/product/stock/quote/ROCK/price" xr:uid="{5FB08091-524D-4AD4-8F31-19D69A62A046}"/>
    <hyperlink ref="H286" r:id="rId1022" display="https://www.set.or.th/th/market/index/set/consump" xr:uid="{4493AD98-6B24-4BBD-B7CB-3762DAEA257E}"/>
    <hyperlink ref="I286" r:id="rId1023" display="https://www.set.or.th/th/market/index/set/consump/home" xr:uid="{7AFBA7C1-F6F6-4921-85F5-395391799E69}"/>
    <hyperlink ref="J286" r:id="rId1024" display="https://www.set.or.th/th/market/product/stock/quote/ROCK/factsheet" xr:uid="{7D31F854-9C64-4C75-BB84-4B4B2A1EBD70}"/>
    <hyperlink ref="E287" r:id="rId1025" display="https://www.set.or.th/th/market/product/stock/quote/ROH/price" xr:uid="{E4379BEC-69F7-48A9-86B9-3B6644B747B5}"/>
    <hyperlink ref="H287" r:id="rId1026" display="https://www.set.or.th/th/market/index/set/service" xr:uid="{76E719BE-FAA7-4490-9C40-8E922A771F77}"/>
    <hyperlink ref="I287" r:id="rId1027" display="https://www.set.or.th/th/market/index/set/service/tourism" xr:uid="{24D30D98-B1E8-4A48-B8F7-1CD1EE54C44D}"/>
    <hyperlink ref="J287" r:id="rId1028" display="https://www.set.or.th/th/market/product/stock/quote/ROH/factsheet" xr:uid="{5DE57485-46FB-42A5-AE1C-AAB823B77DC7}"/>
    <hyperlink ref="E288" r:id="rId1029" display="https://www.set.or.th/th/market/product/stock/quote/RP/price" xr:uid="{81AFEDE9-6723-45C8-8E4D-81FCB96DB02F}"/>
    <hyperlink ref="H288" r:id="rId1030" display="https://www.set.or.th/th/market/index/mai/service" xr:uid="{3D46ED03-DD35-4632-A88C-3E66A651F88B}"/>
    <hyperlink ref="J288" r:id="rId1031" display="https://www.set.or.th/th/market/product/stock/quote/RP/factsheet" xr:uid="{189F20F7-D1AE-404F-86EB-DCAEA6B9EC7C}"/>
    <hyperlink ref="E289" r:id="rId1032" display="https://www.set.or.th/th/market/product/stock/quote/RPH/price" xr:uid="{9F723E1F-920A-454E-B509-B678310225A2}"/>
    <hyperlink ref="H289" r:id="rId1033" display="https://www.set.or.th/th/market/index/set/service" xr:uid="{24427BD9-90D7-459A-AC69-D0094CBF66D5}"/>
    <hyperlink ref="I289" r:id="rId1034" display="https://www.set.or.th/th/market/index/set/service/helth" xr:uid="{A23AEFE1-1127-4FAB-83C2-50006B653FC2}"/>
    <hyperlink ref="J289" r:id="rId1035" display="https://www.set.or.th/th/market/product/stock/quote/RPH/factsheet" xr:uid="{8E177AF8-6C06-428F-B2DF-9EB0A9F62D97}"/>
    <hyperlink ref="E290" r:id="rId1036" display="https://www.set.or.th/th/market/product/stock/quote/RS/price" xr:uid="{D0D5575C-49FC-4662-8A23-447B8300EBB8}"/>
    <hyperlink ref="H290" r:id="rId1037" display="https://www.set.or.th/th/market/index/set/service" xr:uid="{64D18DAA-9FA6-4253-8BD1-9B5FD29F54CE}"/>
    <hyperlink ref="I290" r:id="rId1038" display="https://www.set.or.th/th/market/index/set/service/comm" xr:uid="{7901205E-B97D-427E-A923-962E4E0DC440}"/>
    <hyperlink ref="J290" r:id="rId1039" display="https://www.set.or.th/th/market/product/stock/quote/RS/factsheet" xr:uid="{0C7F0A2D-EF6F-449A-914C-445D89A8B551}"/>
    <hyperlink ref="E291" r:id="rId1040" display="https://www.set.or.th/th/market/product/stock/quote/RSP/price" xr:uid="{0F4339E9-3B3E-41C6-8A4A-310AFCF982D0}"/>
    <hyperlink ref="H291" r:id="rId1041" display="https://www.set.or.th/th/market/index/set/service" xr:uid="{52325817-62E5-4EEC-9725-331B3A9EA027}"/>
    <hyperlink ref="I291" r:id="rId1042" display="https://www.set.or.th/th/market/index/set/service/comm" xr:uid="{755F7B9E-49C7-47C4-A4C0-1993CAEA3130}"/>
    <hyperlink ref="J291" r:id="rId1043" display="https://www.set.or.th/th/market/product/stock/quote/RSP/factsheet" xr:uid="{6159F3F2-193E-4E38-A18D-59BE0E80572E}"/>
    <hyperlink ref="E292" r:id="rId1044" display="https://www.set.or.th/th/market/product/stock/quote/S&amp;J/price" xr:uid="{0D005FEB-B742-4E54-B272-ACE9CEA77921}"/>
    <hyperlink ref="H292" r:id="rId1045" display="https://www.set.or.th/th/market/index/set/consump" xr:uid="{F9793391-E94E-4339-B552-D5B0A3DB87B8}"/>
    <hyperlink ref="I292" r:id="rId1046" display="https://www.set.or.th/th/market/index/set/consump/person" xr:uid="{9A894AAD-96C0-48BE-A67B-2E2C5D42B65B}"/>
    <hyperlink ref="J292" r:id="rId1047" display="https://www.set.or.th/th/market/product/stock/quote/S&amp;J/factsheet" xr:uid="{AB357CE9-3822-4328-9320-14324C5B6F0D}"/>
    <hyperlink ref="E293" r:id="rId1048" display="https://www.set.or.th/th/market/product/stock/quote/SABINA/price" xr:uid="{414FCCC8-2178-473F-B2B4-D1486A753945}"/>
    <hyperlink ref="H293" r:id="rId1049" display="https://www.set.or.th/th/market/index/set/consump" xr:uid="{3F1726CC-AE11-415F-BF68-C407A084C03D}"/>
    <hyperlink ref="I293" r:id="rId1050" display="https://www.set.or.th/th/market/index/set/consump/fashion" xr:uid="{63EEE4B0-0BCB-4957-BBA1-60FAF85E495B}"/>
    <hyperlink ref="J293" r:id="rId1051" display="https://www.set.or.th/th/market/product/stock/quote/SABINA/factsheet" xr:uid="{9A4E2843-366E-406F-8CD4-C80C426BE6FE}"/>
    <hyperlink ref="E294" r:id="rId1052" display="https://www.set.or.th/th/market/product/stock/quote/SABUY/price" xr:uid="{171E57BE-2F5B-45DE-B58A-D6218A3D4A98}"/>
    <hyperlink ref="H294" r:id="rId1053" display="https://www.set.or.th/th/market/index/set/service" xr:uid="{D45755C8-65D6-4C41-836B-A6B985FA7A60}"/>
    <hyperlink ref="I294" r:id="rId1054" display="https://www.set.or.th/th/market/index/set/service/comm" xr:uid="{C6F87105-D80D-4E37-BBCE-FBE3D18E1CA3}"/>
    <hyperlink ref="J294" r:id="rId1055" display="https://www.set.or.th/th/market/product/stock/quote/SABUY/factsheet" xr:uid="{727DB584-CA22-4AE5-BE2E-94990560F597}"/>
    <hyperlink ref="E295" r:id="rId1056" display="https://www.set.or.th/th/market/product/stock/quote/SAMART/price" xr:uid="{BDB8EFA6-62BB-415F-93D8-A4F93673B1CF}"/>
    <hyperlink ref="H295" r:id="rId1057" display="https://www.set.or.th/th/market/index/set/tech" xr:uid="{3689F527-E19A-4725-B0C2-41332AB2F775}"/>
    <hyperlink ref="I295" r:id="rId1058" display="https://www.set.or.th/th/market/index/set/tech/ict" xr:uid="{D4AAC808-F268-469E-9861-2DF8CE1A449D}"/>
    <hyperlink ref="J295" r:id="rId1059" display="https://www.set.or.th/th/market/product/stock/quote/SAMART/factsheet" xr:uid="{4519E811-3DDD-4D89-916C-AAAFE487C392}"/>
    <hyperlink ref="E296" r:id="rId1060" display="https://www.set.or.th/th/market/product/stock/quote/SAMTEL/price" xr:uid="{68CF875F-7BC3-41C1-A264-3DE1326CB048}"/>
    <hyperlink ref="H296" r:id="rId1061" display="https://www.set.or.th/th/market/index/set/tech" xr:uid="{35D68155-A8FC-4938-A3B2-977DE3F2906D}"/>
    <hyperlink ref="I296" r:id="rId1062" display="https://www.set.or.th/th/market/index/set/tech/ict" xr:uid="{130E48DC-8160-401F-9002-55A0102B1B32}"/>
    <hyperlink ref="J296" r:id="rId1063" display="https://www.set.or.th/th/market/product/stock/quote/SAMTEL/factsheet" xr:uid="{D6384DBB-E8C0-4D23-8875-D090CB6AC0DB}"/>
    <hyperlink ref="E297" r:id="rId1064" display="https://www.set.or.th/th/market/product/stock/quote/SAPPE/price" xr:uid="{D4017108-214E-4FFC-9F9C-47B696FA8652}"/>
    <hyperlink ref="H297" r:id="rId1065" display="https://www.set.or.th/th/market/index/set/agro" xr:uid="{3C04936B-FED7-4C8A-995A-7E4A531C65B5}"/>
    <hyperlink ref="I297" r:id="rId1066" display="https://www.set.or.th/th/market/index/set/agro/food" xr:uid="{5D8BE3EF-5CE5-4A24-AB44-D87C2B647D87}"/>
    <hyperlink ref="J297" r:id="rId1067" display="https://www.set.or.th/th/market/product/stock/quote/SAPPE/factsheet" xr:uid="{E4715997-81BA-4993-8BDC-159796D9D51D}"/>
    <hyperlink ref="E298" r:id="rId1068" display="https://www.set.or.th/th/market/product/stock/quote/SAUCE/price" xr:uid="{BA0A3235-389B-4807-97C2-F3D04D266A1B}"/>
    <hyperlink ref="H298" r:id="rId1069" display="https://www.set.or.th/th/market/index/set/agro" xr:uid="{158791E3-9EB1-4E55-A5C7-B3BDE827D19C}"/>
    <hyperlink ref="I298" r:id="rId1070" display="https://www.set.or.th/th/market/index/set/agro/food" xr:uid="{54CAAE28-C4C9-46F6-8F60-0087866CE6F3}"/>
    <hyperlink ref="J298" r:id="rId1071" display="https://www.set.or.th/th/market/product/stock/quote/SAUCE/factsheet" xr:uid="{9CC16040-120A-4187-BD61-D0ADD0E68555}"/>
    <hyperlink ref="E299" r:id="rId1072" display="https://www.set.or.th/th/market/product/stock/quote/SAWANG/price" xr:uid="{2A7834EC-D209-4ECB-87C2-1A558F339A0A}"/>
    <hyperlink ref="H299" r:id="rId1073" display="https://www.set.or.th/th/market/index/set/consump" xr:uid="{06BFD7ED-C97B-4EA0-9EF8-180DE8101B88}"/>
    <hyperlink ref="I299" r:id="rId1074" display="https://www.set.or.th/th/market/index/set/consump/fashion" xr:uid="{8A3CF931-36D6-4487-ADB2-3B59DC95C469}"/>
    <hyperlink ref="J299" r:id="rId1075" display="https://www.set.or.th/th/market/product/stock/quote/SAWANG/factsheet" xr:uid="{C4B8B407-D6F6-4188-AD0B-2D87E79B7D59}"/>
    <hyperlink ref="E300" r:id="rId1076" display="https://www.set.or.th/th/market/product/stock/quote/SCC/price" xr:uid="{7BCC35DD-5381-4FB6-B1BD-E673D06DAF3A}"/>
    <hyperlink ref="H300" r:id="rId1077" display="https://www.set.or.th/th/market/index/set/propcon" xr:uid="{C0241780-1E9F-462C-A374-CDCE6162F91A}"/>
    <hyperlink ref="I300" r:id="rId1078" display="https://www.set.or.th/th/market/index/set/propcon/conmat" xr:uid="{1F1E1FF0-88BB-48A8-89F6-75C1BAEC3819}"/>
    <hyperlink ref="J300" r:id="rId1079" display="https://www.set.or.th/th/market/product/stock/quote/SCC/factsheet" xr:uid="{6103FB69-8E5C-44A1-B984-728349C30194}"/>
    <hyperlink ref="E301" r:id="rId1080" display="https://www.set.or.th/th/market/product/stock/quote/SCCC/price" xr:uid="{6A485DDA-A45B-4B43-BB01-C3B530CBDFBE}"/>
    <hyperlink ref="H301" r:id="rId1081" display="https://www.set.or.th/th/market/index/set/propcon" xr:uid="{300D5C52-AD65-4031-8DF8-154A3A68CE44}"/>
    <hyperlink ref="I301" r:id="rId1082" display="https://www.set.or.th/th/market/index/set/propcon/conmat" xr:uid="{68240500-68BD-4533-BF26-16DD888C3FFC}"/>
    <hyperlink ref="J301" r:id="rId1083" display="https://www.set.or.th/th/market/product/stock/quote/SCCC/factsheet" xr:uid="{9B1E9046-90A3-45E9-8CEA-1B023923D8A2}"/>
    <hyperlink ref="E302" r:id="rId1084" display="https://www.set.or.th/th/market/product/stock/quote/SCM/price" xr:uid="{A193A59A-7F37-4EC6-96F0-51006D3C02A8}"/>
    <hyperlink ref="H302" r:id="rId1085" display="https://www.set.or.th/th/market/index/set/service" xr:uid="{28A647B9-3EC7-4175-A86F-628CFACA808A}"/>
    <hyperlink ref="I302" r:id="rId1086" display="https://www.set.or.th/th/market/index/set/service/comm" xr:uid="{BB1C7026-A9A8-4F86-A2B7-0E6220A86BF4}"/>
    <hyperlink ref="J302" r:id="rId1087" display="https://www.set.or.th/th/market/product/stock/quote/SCM/factsheet" xr:uid="{194DCB52-3910-42C2-8CB8-CE94372AB8A1}"/>
    <hyperlink ref="E303" r:id="rId1088" display="https://www.set.or.th/th/market/product/stock/quote/SCP/price" xr:uid="{62D42C7D-7D7F-4222-8B41-E89EE162732E}"/>
    <hyperlink ref="H303" r:id="rId1089" display="https://www.set.or.th/th/market/index/set/propcon" xr:uid="{3DD738FA-9932-4DFD-8CF5-2429623F41DB}"/>
    <hyperlink ref="I303" r:id="rId1090" display="https://www.set.or.th/th/market/index/set/propcon/conmat" xr:uid="{46874F64-F42C-4AA1-B092-9597698B6DE0}"/>
    <hyperlink ref="J303" r:id="rId1091" display="https://www.set.or.th/th/market/product/stock/quote/SCP/factsheet" xr:uid="{278F1FFA-4655-43B6-8E0B-476FB9CCDCF4}"/>
    <hyperlink ref="E304" r:id="rId1092" display="https://www.set.or.th/th/market/product/stock/quote/SDC/price" xr:uid="{485E0C31-4978-42E1-835B-880A55AAE3AE}"/>
    <hyperlink ref="H304" r:id="rId1093" display="https://www.set.or.th/th/market/index/set/tech" xr:uid="{6D86C4A1-D302-4A5A-B5BB-2F21268B2FB6}"/>
    <hyperlink ref="I304" r:id="rId1094" display="https://www.set.or.th/th/market/index/set/tech/ict" xr:uid="{2A84A421-A8A6-4B5D-8338-DCAC68001A45}"/>
    <hyperlink ref="J304" r:id="rId1095" display="https://www.set.or.th/th/market/product/stock/quote/SDC/factsheet" xr:uid="{8B6E3417-B8CA-4387-8820-A606C7C610B2}"/>
    <hyperlink ref="E305" r:id="rId1096" display="https://www.set.or.th/th/market/product/stock/quote/SE/price" xr:uid="{928814C1-25B0-4FC1-82C2-B469CCD02546}"/>
    <hyperlink ref="H305" r:id="rId1097" display="https://www.set.or.th/th/market/index/mai/service" xr:uid="{304313A4-9398-41EB-9AE6-E548285C693F}"/>
    <hyperlink ref="J305" r:id="rId1098" display="https://www.set.or.th/th/market/product/stock/quote/SE/factsheet" xr:uid="{053AC685-711C-4A4A-9AAE-CFC381CA44BD}"/>
    <hyperlink ref="E306" r:id="rId1099" display="https://www.set.or.th/th/market/product/stock/quote/SECURE/price" xr:uid="{935C9846-8EA8-402F-9B0C-4E4D33352FFC}"/>
    <hyperlink ref="H306" r:id="rId1100" display="https://www.set.or.th/th/market/index/mai/tech" xr:uid="{EB0C4FBB-CDEC-4DE6-B87E-03F6A7F52665}"/>
    <hyperlink ref="J306" r:id="rId1101" display="https://www.set.or.th/th/market/product/stock/quote/SECURE/factsheet" xr:uid="{B20898B9-CDA5-4817-8BF7-7A3C5C2B8B21}"/>
    <hyperlink ref="E309" r:id="rId1102" display="https://www.set.or.th/th/market/product/stock/quote/SE-ED/price" xr:uid="{AF0A62DB-C714-45D8-801B-6B30C78398CA}"/>
    <hyperlink ref="H309" r:id="rId1103" display="https://www.set.or.th/th/market/index/set/service" xr:uid="{2B97420E-248A-429E-BBE0-5603C713D66A}"/>
    <hyperlink ref="I309" r:id="rId1104" display="https://www.set.or.th/th/market/index/set/service/media" xr:uid="{571F4F50-0BB5-467C-AD0F-69F569A850BC}"/>
    <hyperlink ref="J309" r:id="rId1105" display="https://www.set.or.th/th/market/product/stock/quote/SE-ED/factsheet" xr:uid="{E0C06F0F-180A-48F6-A0BA-E76CD5FB3D8C}"/>
    <hyperlink ref="E310" r:id="rId1106" display="https://www.set.or.th/th/market/product/stock/quote/SENAJ/price" xr:uid="{56C4DDE6-5127-48E4-802A-F62C3BE180A3}"/>
    <hyperlink ref="H310" r:id="rId1107" display="https://www.set.or.th/th/market/index/mai/propcon" xr:uid="{DE7DECF6-9E35-4DB9-BE8D-F8472E803BFF}"/>
    <hyperlink ref="J310" r:id="rId1108" display="https://www.set.or.th/th/market/product/stock/quote/SENAJ/factsheet" xr:uid="{5BC1220D-2DE3-404D-A293-49E15FD81C4A}"/>
    <hyperlink ref="E311" r:id="rId1109" display="https://www.set.or.th/th/market/product/stock/quote/SFP/price" xr:uid="{45D4E02E-D3DE-42D8-9B3F-2A3A7ABCC1F2}"/>
    <hyperlink ref="H311" r:id="rId1110" display="https://www.set.or.th/th/market/index/set/agro" xr:uid="{29B11460-2431-47E9-8377-7DBDE6910EB1}"/>
    <hyperlink ref="I311" r:id="rId1111" display="https://www.set.or.th/th/market/index/set/agro/food" xr:uid="{01240FA1-E55B-4139-ABC7-FB604BA9128E}"/>
    <hyperlink ref="J311" r:id="rId1112" display="https://www.set.or.th/th/market/product/stock/quote/SFP/factsheet" xr:uid="{312301B5-AAA1-4610-B933-B15C1E6BACC4}"/>
    <hyperlink ref="E312" r:id="rId1113" display="https://www.set.or.th/th/market/product/stock/quote/SHANG/price" xr:uid="{F1207DC7-6409-4ABE-953A-4E64DD57061C}"/>
    <hyperlink ref="H312" r:id="rId1114" display="https://www.set.or.th/th/market/index/set/service" xr:uid="{266EA210-B3D1-4073-91CA-327CBC2A5E6B}"/>
    <hyperlink ref="I312" r:id="rId1115" display="https://www.set.or.th/th/market/index/set/service/tourism" xr:uid="{FBF0883D-7801-4107-BDA0-29C0AF53BB55}"/>
    <hyperlink ref="J312" r:id="rId1116" display="https://www.set.or.th/th/market/product/stock/quote/SHANG/factsheet" xr:uid="{576279E3-74FE-4701-B298-ED1DF1AE1B40}"/>
    <hyperlink ref="E313" r:id="rId1117" display="https://www.set.or.th/th/market/product/stock/quote/SHR/price" xr:uid="{38990818-29DA-449D-8663-90569F37C95A}"/>
    <hyperlink ref="H313" r:id="rId1118" display="https://www.set.or.th/th/market/index/set/service" xr:uid="{A8E8A206-CAA0-4E5E-8395-7D9FD6718EAA}"/>
    <hyperlink ref="I313" r:id="rId1119" display="https://www.set.or.th/th/market/index/set/service/tourism" xr:uid="{44072EC1-7B29-4857-A2FB-EB6129E5C057}"/>
    <hyperlink ref="J313" r:id="rId1120" display="https://www.set.or.th/th/market/product/stock/quote/SHR/factsheet" xr:uid="{2E1A318A-C6D9-499F-84A8-C4CD19429AC3}"/>
    <hyperlink ref="E314" r:id="rId1121" display="https://www.set.or.th/th/market/product/stock/quote/SIAM/price" xr:uid="{84DE76AA-3576-4FC2-996D-056F86EF8F12}"/>
    <hyperlink ref="H314" r:id="rId1122" display="https://www.set.or.th/th/market/index/set/consump" xr:uid="{26418510-3C2B-4858-8B87-C5A0A280B881}"/>
    <hyperlink ref="I314" r:id="rId1123" display="https://www.set.or.th/th/market/index/set/consump/home" xr:uid="{BCC0D1BE-2910-4431-8CBB-7306B98CDF27}"/>
    <hyperlink ref="J314" r:id="rId1124" display="https://www.set.or.th/th/market/product/stock/quote/SIAM/factsheet" xr:uid="{1C9B67A2-E2A2-452B-A36F-F55C38E43A7B}"/>
    <hyperlink ref="E315" r:id="rId1125" display="https://www.set.or.th/th/market/product/stock/quote/SICT/price" xr:uid="{C735086A-E8C1-4822-9B99-A224316918DB}"/>
    <hyperlink ref="H315" r:id="rId1126" display="https://www.set.or.th/th/market/index/mai/tech" xr:uid="{5102E1B4-F0F8-4CAC-A051-F4535270C9C3}"/>
    <hyperlink ref="J315" r:id="rId1127" display="https://www.set.or.th/th/market/product/stock/quote/SICT/factsheet" xr:uid="{51EDEE37-4EF7-4989-9931-367057002074}"/>
    <hyperlink ref="E316" r:id="rId1128" display="https://www.set.or.th/th/market/product/stock/quote/SIMAT/price" xr:uid="{FFE50688-1E97-43D1-9C06-4B63CE8B89B2}"/>
    <hyperlink ref="H316" r:id="rId1129" display="https://www.set.or.th/th/market/index/mai/tech" xr:uid="{D2B31599-E6D7-4E88-AE4F-4595C72D7EC5}"/>
    <hyperlink ref="J316" r:id="rId1130" display="https://www.set.or.th/th/market/product/stock/quote/SIMAT/factsheet" xr:uid="{BC7A18E7-1DDC-46A0-99A1-DB3DA2C9726D}"/>
    <hyperlink ref="E317" r:id="rId1131" display="https://www.set.or.th/th/market/product/stock/quote/SINGER/price" xr:uid="{DC914087-3CF9-4FE9-9193-302BC110294C}"/>
    <hyperlink ref="H317" r:id="rId1132" display="https://www.set.or.th/th/market/index/set/service" xr:uid="{B892D87A-2BC5-474F-A435-E7E6146360A4}"/>
    <hyperlink ref="I317" r:id="rId1133" display="https://www.set.or.th/th/market/index/set/service/comm" xr:uid="{91A4C0C5-3151-4BB6-8FE9-58D389DA4ACE}"/>
    <hyperlink ref="J317" r:id="rId1134" display="https://www.set.or.th/th/market/product/stock/quote/SINGER/factsheet" xr:uid="{4CA4997A-C412-4FE6-B854-D9C86593D6A0}"/>
    <hyperlink ref="E318" r:id="rId1135" display="https://www.set.or.th/th/market/product/stock/quote/SIS/price" xr:uid="{539E8D06-0A66-4C4C-9012-B5519CD4DF13}"/>
    <hyperlink ref="H318" r:id="rId1136" display="https://www.set.or.th/th/market/index/set/tech" xr:uid="{A3E00404-2259-462D-8D0C-1CFD2AB672A2}"/>
    <hyperlink ref="I318" r:id="rId1137" display="https://www.set.or.th/th/market/index/set/tech/ict" xr:uid="{DC8A2696-CB9B-4F06-BAF4-DBABB627A5E6}"/>
    <hyperlink ref="J318" r:id="rId1138" display="https://www.set.or.th/th/market/product/stock/quote/SIS/factsheet" xr:uid="{53318D14-9D6D-4A0D-B984-800FFD1E0DCA}"/>
    <hyperlink ref="E319" r:id="rId1139" display="https://www.set.or.th/th/market/product/stock/quote/SISB/price" xr:uid="{5D0C46F4-310D-4EE3-ADC0-E16D79942BA4}"/>
    <hyperlink ref="H319" r:id="rId1140" display="https://www.set.or.th/th/market/index/set/service" xr:uid="{70BF8C64-2A40-40EA-9D16-D85A80D4EE01}"/>
    <hyperlink ref="I319" r:id="rId1141" display="https://www.set.or.th/th/market/index/set/service/prof" xr:uid="{2C1FCCE3-1DDB-430F-855D-E5DD414C6C3E}"/>
    <hyperlink ref="J319" r:id="rId1142" display="https://www.set.or.th/th/market/product/stock/quote/SISB/factsheet" xr:uid="{666B6EB9-0B42-42D0-9170-18A493CB8B99}"/>
    <hyperlink ref="E320" r:id="rId1143" display="https://www.set.or.th/th/market/product/stock/quote/SK/price" xr:uid="{4C81197C-99ED-4B5E-8FD3-8BC788FFCE6E}"/>
    <hyperlink ref="H320" r:id="rId1144" display="https://www.set.or.th/th/market/index/mai/propcon" xr:uid="{1582EC91-2FC4-4DF4-AD81-9F4917ABBA22}"/>
    <hyperlink ref="J320" r:id="rId1145" display="https://www.set.or.th/th/market/product/stock/quote/SK/factsheet" xr:uid="{96DEC5A7-3D16-4DA4-8BEC-55BFA2887A9C}"/>
    <hyperlink ref="E321" r:id="rId1146" display="https://www.set.or.th/th/market/product/stock/quote/SKN/price" xr:uid="{3886989A-F45B-4073-8D51-4EFDE20AC969}"/>
    <hyperlink ref="H321" r:id="rId1147" display="https://www.set.or.th/th/market/index/set/propcon" xr:uid="{8247E853-D6FB-4A7B-ADD6-AA0E964D99E2}"/>
    <hyperlink ref="I321" r:id="rId1148" display="https://www.set.or.th/th/market/index/set/propcon/conmat" xr:uid="{3E81CCF9-ADB8-443B-9FC0-DB95E3F961BE}"/>
    <hyperlink ref="J321" r:id="rId1149" display="https://www.set.or.th/th/market/product/stock/quote/SKN/factsheet" xr:uid="{3AE5504B-BFFE-4132-B68F-299A91360564}"/>
    <hyperlink ref="E322" r:id="rId1150" display="https://www.set.or.th/th/market/product/stock/quote/SKR/price" xr:uid="{C2DFCC2F-4918-4338-B902-B7A3C93D41BD}"/>
    <hyperlink ref="H322" r:id="rId1151" display="https://www.set.or.th/th/market/index/set/service" xr:uid="{D82C7B54-C953-427B-83F4-B4DFC06901DF}"/>
    <hyperlink ref="I322" r:id="rId1152" display="https://www.set.or.th/th/market/index/set/service/helth" xr:uid="{0248B25D-6B1D-49CA-B129-67ECDB66FAF4}"/>
    <hyperlink ref="J322" r:id="rId1153" display="https://www.set.or.th/th/market/product/stock/quote/SKR/factsheet" xr:uid="{5FAE36EC-F316-4E3B-9D80-3F39F15F8F24}"/>
    <hyperlink ref="E323" r:id="rId1154" display="https://www.set.or.th/th/market/product/stock/quote/SKY/price" xr:uid="{3B241E43-4F74-45A7-B27F-15293739193F}"/>
    <hyperlink ref="H323" r:id="rId1155" display="https://www.set.or.th/th/market/index/set/tech" xr:uid="{8BDFC349-D692-4462-A983-99258192CF15}"/>
    <hyperlink ref="I323" r:id="rId1156" display="https://www.set.or.th/th/market/index/set/tech/ict" xr:uid="{C987A807-8309-443B-9A59-BDD867AB17DE}"/>
    <hyperlink ref="J323" r:id="rId1157" display="https://www.set.or.th/th/market/product/stock/quote/SKY/factsheet" xr:uid="{74B858CE-DCF4-454B-972F-950312C2871B}"/>
    <hyperlink ref="E324" r:id="rId1158" display="https://www.set.or.th/th/market/product/stock/quote/SLM/price" xr:uid="{DB23A7C7-59D1-4855-B1C7-FD489126AE56}"/>
    <hyperlink ref="H324" r:id="rId1159" display="https://www.set.or.th/th/market/index/mai/service" xr:uid="{9D9D8A54-8A64-4A8F-B591-316D45E2114B}"/>
    <hyperlink ref="J324" r:id="rId1160" display="https://www.set.or.th/th/market/product/stock/quote/SLM/factsheet" xr:uid="{ACDCD21B-0DD7-446B-B93A-68B0CDA01914}"/>
    <hyperlink ref="E325" r:id="rId1161" display="https://www.set.or.th/th/market/product/stock/quote/SMART/price" xr:uid="{3B45CB86-3606-4DDF-B8E0-A3AD301FC0A5}"/>
    <hyperlink ref="H325" r:id="rId1162" display="https://www.set.or.th/th/market/index/mai/propcon" xr:uid="{D5FBB187-E49E-4C32-850D-2E24916D1AE1}"/>
    <hyperlink ref="J325" r:id="rId1163" display="https://www.set.or.th/th/market/product/stock/quote/SMART/factsheet" xr:uid="{770F0185-FFB0-4B22-B7CF-C173B9EA5D68}"/>
    <hyperlink ref="E326" r:id="rId1164" display="https://www.set.or.th/th/market/product/stock/quote/SMD/price" xr:uid="{C8746BB7-B4C7-46AA-9D28-A802F3B62FB4}"/>
    <hyperlink ref="H326" r:id="rId1165" display="https://www.set.or.th/th/market/index/mai/consump" xr:uid="{96BC2DA4-E3A8-4206-A1B0-6CB13CCFC4C5}"/>
    <hyperlink ref="J326" r:id="rId1166" display="https://www.set.or.th/th/market/product/stock/quote/SMD/factsheet" xr:uid="{7DC2442F-9570-4AF7-847B-C89826038045}"/>
    <hyperlink ref="E327" r:id="rId1167" display="https://www.set.or.th/th/market/product/stock/quote/SNNP/price" xr:uid="{3C65B54D-84B0-446B-A6BC-5CEBE865F435}"/>
    <hyperlink ref="H327" r:id="rId1168" display="https://www.set.or.th/th/market/index/set/agro" xr:uid="{6372A5E7-58F8-4805-9AA7-1E4E4C059933}"/>
    <hyperlink ref="I327" r:id="rId1169" display="https://www.set.or.th/th/market/index/set/agro/food" xr:uid="{08FC4199-5866-4B87-B164-5A7890DD996A}"/>
    <hyperlink ref="J327" r:id="rId1170" display="https://www.set.or.th/th/market/product/stock/quote/SNNP/factsheet" xr:uid="{F39AEBB9-7DFC-4391-B705-95796F612985}"/>
    <hyperlink ref="E328" r:id="rId1171" display="https://www.set.or.th/th/market/product/stock/quote/SNP/price" xr:uid="{A1D3691D-6AAC-4832-B7F8-F2F6EF36D1A9}"/>
    <hyperlink ref="H328" r:id="rId1172" display="https://www.set.or.th/th/market/index/set/agro" xr:uid="{BE45806D-217C-4AE7-AF62-F50FB362A9F9}"/>
    <hyperlink ref="I328" r:id="rId1173" display="https://www.set.or.th/th/market/index/set/agro/food" xr:uid="{D78864CC-FD51-4504-96C7-BD2CD574D0F1}"/>
    <hyperlink ref="J328" r:id="rId1174" display="https://www.set.or.th/th/market/product/stock/quote/SNP/factsheet" xr:uid="{8DFE1E7E-9EB6-49BA-87E4-E114599FDF84}"/>
    <hyperlink ref="E329" r:id="rId1175" display="https://www.set.or.th/th/market/product/stock/quote/SO/price" xr:uid="{25A20813-4E26-48D2-ACE6-E27CD45630BA}"/>
    <hyperlink ref="H329" r:id="rId1176" display="https://www.set.or.th/th/market/index/set/service" xr:uid="{8F916B52-1A99-460C-9260-70E7383EAB7E}"/>
    <hyperlink ref="I329" r:id="rId1177" display="https://www.set.or.th/th/market/index/set/service/prof" xr:uid="{2E3F4295-52F6-46CD-A755-2570ECEE9AB4}"/>
    <hyperlink ref="J329" r:id="rId1178" display="https://www.set.or.th/th/market/product/stock/quote/SO/factsheet" xr:uid="{A62D4868-2E18-4A0F-BF15-55406F729548}"/>
    <hyperlink ref="E330" r:id="rId1179" display="https://www.set.or.th/th/market/product/stock/quote/SONIC/price" xr:uid="{2E648441-0325-429C-AA66-B194F2DF5358}"/>
    <hyperlink ref="H330" r:id="rId1180" display="https://www.set.or.th/th/market/index/mai/service" xr:uid="{65E6B96A-56AC-4106-B230-E960B413C51D}"/>
    <hyperlink ref="J330" r:id="rId1181" display="https://www.set.or.th/th/market/product/stock/quote/SONIC/factsheet" xr:uid="{959C679C-E753-47B0-BF02-F2D8583EAC69}"/>
    <hyperlink ref="E331" r:id="rId1182" display="https://www.set.or.th/th/market/product/stock/quote/SORKON/price" xr:uid="{681D65C2-159C-4095-B4D2-E7474BD2C3B7}"/>
    <hyperlink ref="H331" r:id="rId1183" display="https://www.set.or.th/th/market/index/set/agro" xr:uid="{30C5C99F-B67A-4BDB-8E07-336757ACCDFA}"/>
    <hyperlink ref="I331" r:id="rId1184" display="https://www.set.or.th/th/market/index/set/agro/food" xr:uid="{2D6EEF5F-C04A-4A2E-B380-75FD07DB7EDD}"/>
    <hyperlink ref="J331" r:id="rId1185" display="https://www.set.or.th/th/market/product/stock/quote/SORKON/factsheet" xr:uid="{EC93B54C-3208-4AC5-A930-3B9D942110A9}"/>
    <hyperlink ref="E332" r:id="rId1186" display="https://www.set.or.th/th/market/product/stock/quote/SPA/price" xr:uid="{F45B95A0-C39E-46A8-AEE6-4EF898EDEBE1}"/>
    <hyperlink ref="H332" r:id="rId1187" display="https://www.set.or.th/th/market/index/mai/service" xr:uid="{598A59BB-837B-4D1E-95D0-4F7DAF1AE359}"/>
    <hyperlink ref="J332" r:id="rId1188" display="https://www.set.or.th/th/market/product/stock/quote/SPA/factsheet" xr:uid="{3B7F2262-7321-4B1D-822E-3A7337E36727}"/>
    <hyperlink ref="E333" r:id="rId1189" display="https://www.set.or.th/th/market/product/stock/quote/SPC/price" xr:uid="{4EBE0358-5219-434C-8D4A-BD20C420FF54}"/>
    <hyperlink ref="H333" r:id="rId1190" display="https://www.set.or.th/th/market/index/set/service" xr:uid="{CCCD8FF6-9B08-4D97-BB63-01AA5757B87E}"/>
    <hyperlink ref="I333" r:id="rId1191" display="https://www.set.or.th/th/market/index/set/service/comm" xr:uid="{CA6A7CAD-406C-46D2-A6FC-3552CF7DE96A}"/>
    <hyperlink ref="J333" r:id="rId1192" display="https://www.set.or.th/th/market/product/stock/quote/SPC/factsheet" xr:uid="{5202DDC3-0ACB-4E24-BA11-35167C669E08}"/>
    <hyperlink ref="E334" r:id="rId1193" display="https://www.set.or.th/th/market/product/stock/quote/SPI/price" xr:uid="{58DAFDE4-2D45-4638-A013-9CC977472E47}"/>
    <hyperlink ref="H334" r:id="rId1194" display="https://www.set.or.th/th/market/index/set/service" xr:uid="{F8EF8B79-3C94-4BAE-9549-C135E74A63D8}"/>
    <hyperlink ref="I334" r:id="rId1195" display="https://www.set.or.th/th/market/index/set/service/comm" xr:uid="{17505B4D-67C5-4D98-B94A-F08B70B35A13}"/>
    <hyperlink ref="J334" r:id="rId1196" display="https://www.set.or.th/th/market/product/stock/quote/SPI/factsheet" xr:uid="{0A712AD1-96A7-4A6A-B6BF-5BC55DDE6016}"/>
    <hyperlink ref="E335" r:id="rId1197" display="https://www.set.or.th/th/market/product/stock/quote/SPVI/price" xr:uid="{B5019987-DA70-4AEF-ACF0-2C424C6FB672}"/>
    <hyperlink ref="H335" r:id="rId1198" display="https://www.set.or.th/th/market/index/mai/tech" xr:uid="{D55EA78C-A5C2-496D-A6CA-F1392A83F4DE}"/>
    <hyperlink ref="J335" r:id="rId1199" display="https://www.set.or.th/th/market/product/stock/quote/SPVI/factsheet" xr:uid="{82E428B8-F204-40F1-8F95-5B35D1C25C76}"/>
    <hyperlink ref="E336" r:id="rId1200" display="https://www.set.or.th/th/market/product/stock/quote/SSC/price" xr:uid="{7E6A1476-559F-4767-B088-22A225A63091}"/>
    <hyperlink ref="H336" r:id="rId1201" display="https://www.set.or.th/th/market/index/set/agro" xr:uid="{AE7E0D41-B0DA-4C6F-AD55-283D3F972BC8}"/>
    <hyperlink ref="I336" r:id="rId1202" display="https://www.set.or.th/th/market/index/set/agro/food" xr:uid="{E2DA6585-CBBB-4C40-9F3F-F38B96AF1FC0}"/>
    <hyperlink ref="J336" r:id="rId1203" display="https://www.set.or.th/th/market/product/stock/quote/SSC/factsheet" xr:uid="{AD0CD958-9735-48B7-B4B9-F96E5C7BCC40}"/>
    <hyperlink ref="E337" r:id="rId1204" display="https://www.set.or.th/th/market/product/stock/quote/SSF/price" xr:uid="{F62707BF-D9CC-4955-9F01-6F08D4E01265}"/>
    <hyperlink ref="H337" r:id="rId1205" display="https://www.set.or.th/th/market/index/set/agro" xr:uid="{A3D70C81-66C0-4325-A256-8CD32809168A}"/>
    <hyperlink ref="I337" r:id="rId1206" display="https://www.set.or.th/th/market/index/set/agro/food" xr:uid="{29F6B1C2-AA54-40E7-9428-D6A7EF309ED5}"/>
    <hyperlink ref="J337" r:id="rId1207" display="https://www.set.or.th/th/market/product/stock/quote/SSF/factsheet" xr:uid="{03E302F8-60AA-4B0E-9444-095E294DE995}"/>
    <hyperlink ref="E338" r:id="rId1208" display="https://www.set.or.th/th/market/product/stock/quote/SSS/price" xr:uid="{C312562A-266F-416D-AE13-49BBE6828FC3}"/>
    <hyperlink ref="H338" r:id="rId1209" display="https://www.set.or.th/th/market/index/mai/propcon" xr:uid="{30EEAE20-C2FB-4341-B7C4-916A326CB94F}"/>
    <hyperlink ref="J338" r:id="rId1210" display="https://www.set.or.th/th/market/product/stock/quote/SSS/factsheet" xr:uid="{7C157A12-B023-4B9A-A464-90880A3B3E60}"/>
    <hyperlink ref="E339" r:id="rId1211" display="https://www.set.or.th/th/market/product/stock/quote/SST/price" xr:uid="{ADD07923-0F1C-4774-8BB7-700F67880F7F}"/>
    <hyperlink ref="H339" r:id="rId1212" display="https://www.set.or.th/th/market/index/set/agro" xr:uid="{68691F0B-8D70-46CF-91B9-D215953624EB}"/>
    <hyperlink ref="I339" r:id="rId1213" display="https://www.set.or.th/th/market/index/set/agro/food" xr:uid="{97C98C00-2A80-4D54-9882-CF58C43380D1}"/>
    <hyperlink ref="J339" r:id="rId1214" display="https://www.set.or.th/th/market/product/stock/quote/SST/factsheet" xr:uid="{84BFA614-A89D-4E0A-8D49-EC30F7BCA36E}"/>
    <hyperlink ref="E340" r:id="rId1215" display="https://www.set.or.th/th/market/product/stock/quote/STC/price" xr:uid="{4BFF02AC-4C65-4819-A5AE-FD97C48D5752}"/>
    <hyperlink ref="H340" r:id="rId1216" display="https://www.set.or.th/th/market/index/mai/propcon" xr:uid="{1D2A2296-9682-4B1F-AB43-192D20AE5D78}"/>
    <hyperlink ref="J340" r:id="rId1217" display="https://www.set.or.th/th/market/product/stock/quote/STC/factsheet" xr:uid="{8B9457C3-F7AB-420E-A4A7-8E4661D9FE66}"/>
    <hyperlink ref="E341" r:id="rId1218" display="https://www.set.or.th/th/market/product/stock/quote/STECH/price" xr:uid="{61C99C8A-7059-421D-906A-608B092D1EBB}"/>
    <hyperlink ref="H341" r:id="rId1219" display="https://www.set.or.th/th/market/index/set/propcon" xr:uid="{21383ABC-29A7-4714-9851-3E4A74B9452D}"/>
    <hyperlink ref="I341" r:id="rId1220" display="https://www.set.or.th/th/market/index/set/propcon/conmat" xr:uid="{A25A763E-D9CA-454D-91C1-9196A8D32423}"/>
    <hyperlink ref="J341" r:id="rId1221" display="https://www.set.or.th/th/market/product/stock/quote/STECH/factsheet" xr:uid="{C619C284-1A18-464D-AFCF-1733CBA7693C}"/>
    <hyperlink ref="E342" r:id="rId1222" display="https://www.set.or.th/th/market/product/stock/quote/STGT/price" xr:uid="{AD369931-1045-4C3E-BD43-016B614057B1}"/>
    <hyperlink ref="H342" r:id="rId1223" display="https://www.set.or.th/th/market/index/set/consump" xr:uid="{C85BFA05-51B1-46D7-B80A-5E4D8053A36D}"/>
    <hyperlink ref="I342" r:id="rId1224" display="https://www.set.or.th/th/market/index/set/consump/person" xr:uid="{830388B4-B123-4160-80E9-D3EA3A1A4A57}"/>
    <hyperlink ref="J342" r:id="rId1225" display="https://www.set.or.th/th/market/product/stock/quote/STGT/factsheet" xr:uid="{AED4965B-B846-4352-91D6-7C9D6007AA69}"/>
    <hyperlink ref="E343" r:id="rId1226" display="https://www.set.or.th/th/market/product/stock/quote/STHAI/price" xr:uid="{EE2D98D0-6D23-450A-B367-18793784ED34}"/>
    <hyperlink ref="H343" r:id="rId1227" display="https://www.set.or.th/th/market/index/set/consump" xr:uid="{C9149F63-1495-42A4-BB13-D2E7C8B37F74}"/>
    <hyperlink ref="I343" r:id="rId1228" display="https://www.set.or.th/th/market/index/set/consump/person" xr:uid="{C3AB9F06-5A3F-4D40-BB1C-BED6B0AC96CE}"/>
    <hyperlink ref="J343" r:id="rId1229" display="https://www.set.or.th/th/market/product/stock/quote/STHAI/factsheet" xr:uid="{3D5703E7-B4C3-46C4-85E3-0ACF4A930B92}"/>
    <hyperlink ref="E344" r:id="rId1230" display="https://www.set.or.th/th/market/product/stock/quote/SUC/price" xr:uid="{D3547A4C-180C-41BC-B1D2-F6C478DF8768}"/>
    <hyperlink ref="H344" r:id="rId1231" display="https://www.set.or.th/th/market/index/set/consump" xr:uid="{4EB6BAF8-1F24-49A6-847F-5D9407DD13F0}"/>
    <hyperlink ref="I344" r:id="rId1232" display="https://www.set.or.th/th/market/index/set/consump/fashion" xr:uid="{324C7715-3F11-4CDC-A8B2-BBE6D9165DBE}"/>
    <hyperlink ref="J344" r:id="rId1233" display="https://www.set.or.th/th/market/product/stock/quote/SUC/factsheet" xr:uid="{B137BBBC-5DA4-4EC7-814D-85709F001F19}"/>
    <hyperlink ref="E345" r:id="rId1234" display="https://www.set.or.th/th/market/product/stock/quote/SUN/price" xr:uid="{CD003FD6-847D-4061-895D-207B6DB918DD}"/>
    <hyperlink ref="H345" r:id="rId1235" display="https://www.set.or.th/th/market/index/set/agro" xr:uid="{A39958F7-4862-4448-90A7-A9E2A7CC9E4E}"/>
    <hyperlink ref="I345" r:id="rId1236" display="https://www.set.or.th/th/market/index/set/agro/food" xr:uid="{41F42DB1-7DD1-4FC8-8418-97710A0A00E4}"/>
    <hyperlink ref="J345" r:id="rId1237" display="https://www.set.or.th/th/market/product/stock/quote/SUN/factsheet" xr:uid="{3408C9FB-D78C-4724-BDD0-70AE2BCE39A7}"/>
    <hyperlink ref="E346" r:id="rId1238" display="https://www.set.or.th/th/market/product/stock/quote/SVOA/price" xr:uid="{A06B90C3-8988-4123-B112-492237124400}"/>
    <hyperlink ref="H346" r:id="rId1239" display="https://www.set.or.th/th/market/index/set/tech" xr:uid="{865CCFBA-35D5-4825-99C6-0ADC8C34A89E}"/>
    <hyperlink ref="I346" r:id="rId1240" display="https://www.set.or.th/th/market/index/set/tech/ict" xr:uid="{10194C4D-1AF2-4092-988A-A8561FBDA93D}"/>
    <hyperlink ref="J346" r:id="rId1241" display="https://www.set.or.th/th/market/product/stock/quote/SVOA/factsheet" xr:uid="{D1062109-DB7F-4809-B3A6-64AB939955F3}"/>
    <hyperlink ref="E347" r:id="rId1242" display="https://www.set.or.th/th/market/product/stock/quote/SVR/price" xr:uid="{5662634D-9A6C-44B7-A76F-0DE9D5959668}"/>
    <hyperlink ref="H347" r:id="rId1243" display="https://www.set.or.th/th/market/index/mai/propcon" xr:uid="{3BCCF6C5-9AD0-4B49-BF1F-DBCF2E58B784}"/>
    <hyperlink ref="J347" r:id="rId1244" display="https://www.set.or.th/th/market/product/stock/quote/SVR/factsheet" xr:uid="{4E5F0CAB-0EFD-4A81-AEC5-DAEE622A2966}"/>
    <hyperlink ref="E348" r:id="rId1245" display="https://www.set.or.th/th/market/product/stock/quote/SVT/price" xr:uid="{5059E5CD-4C11-4857-A245-5F5646D93C5C}"/>
    <hyperlink ref="H348" r:id="rId1246" display="https://www.set.or.th/th/market/index/set/service" xr:uid="{3CBBAB62-365F-4288-8207-CCAFA150A65B}"/>
    <hyperlink ref="I348" r:id="rId1247" display="https://www.set.or.th/th/market/index/set/service/comm" xr:uid="{D087541F-D6A8-4DE9-90F6-9E25F9E2EB06}"/>
    <hyperlink ref="J348" r:id="rId1248" display="https://www.set.or.th/th/market/product/stock/quote/SVT/factsheet" xr:uid="{7F998DE5-AA69-4B40-BEC1-A675696679FC}"/>
    <hyperlink ref="E349" r:id="rId1249" display="https://www.set.or.th/th/market/product/stock/quote/SYMC/price" xr:uid="{9227942C-3CF4-4320-81FC-374E276D3A13}"/>
    <hyperlink ref="H349" r:id="rId1250" display="https://www.set.or.th/th/market/index/set/tech" xr:uid="{F9C4160A-3F5B-48B3-B76E-50FA78A2F44A}"/>
    <hyperlink ref="I349" r:id="rId1251" display="https://www.set.or.th/th/market/index/set/tech/ict" xr:uid="{C6B95D0A-AB51-4486-BAEC-74967C105CA1}"/>
    <hyperlink ref="J349" r:id="rId1252" display="https://www.set.or.th/th/market/product/stock/quote/SYMC/factsheet" xr:uid="{D520A0ED-9CF4-45A6-B415-297589B47102}"/>
    <hyperlink ref="E350" r:id="rId1253" display="https://www.set.or.th/th/market/product/stock/quote/SYNEX/price" xr:uid="{7E96E29A-52D7-4E5D-9C02-F3D2AC7C6442}"/>
    <hyperlink ref="H350" r:id="rId1254" display="https://www.set.or.th/th/market/index/set/tech" xr:uid="{075FB248-131B-402F-A5B0-B7F7812A68DC}"/>
    <hyperlink ref="I350" r:id="rId1255" display="https://www.set.or.th/th/market/index/set/tech/ict" xr:uid="{36EED89F-A115-4437-93F0-5806EAC38F5E}"/>
    <hyperlink ref="J350" r:id="rId1256" display="https://www.set.or.th/th/market/product/stock/quote/SYNEX/factsheet" xr:uid="{34CFB40A-8324-4974-B63A-0B0A9EEAB63A}"/>
    <hyperlink ref="E351" r:id="rId1257" display="https://www.set.or.th/th/market/product/stock/quote/TACC/price" xr:uid="{1E180C88-F4DF-4CF4-AF51-50B2544FC7FB}"/>
    <hyperlink ref="H351" r:id="rId1258" display="https://www.set.or.th/th/market/index/mai/agro" xr:uid="{6E71750D-336A-4A5D-92B3-17D4EA99E894}"/>
    <hyperlink ref="J351" r:id="rId1259" display="https://www.set.or.th/th/market/product/stock/quote/TACC/factsheet" xr:uid="{7F90BFE3-1EC0-4B99-9F07-76B5C32E5DB0}"/>
    <hyperlink ref="E352" r:id="rId1260" display="https://www.set.or.th/th/market/product/stock/quote/TAPAC/price" xr:uid="{32CB6C88-BF82-4F20-BD27-068F576D56C0}"/>
    <hyperlink ref="H352" r:id="rId1261" display="https://www.set.or.th/th/market/index/mai/propcon" xr:uid="{61AD9520-5FD4-4C1B-8130-3070DEC27343}"/>
    <hyperlink ref="J352" r:id="rId1262" display="https://www.set.or.th/th/market/product/stock/quote/TAPAC/factsheet" xr:uid="{9037E997-A732-47F9-A46C-C56794B7D861}"/>
    <hyperlink ref="E353" r:id="rId1263" display="https://www.set.or.th/th/market/product/stock/quote/TASCO/price" xr:uid="{FC2C8742-1009-450F-BEAC-1841DC802CCD}"/>
    <hyperlink ref="H353" r:id="rId1264" display="https://www.set.or.th/th/market/index/set/propcon" xr:uid="{ED5A197B-E1E3-4896-92FE-FB916B567375}"/>
    <hyperlink ref="I353" r:id="rId1265" display="https://www.set.or.th/th/market/index/set/propcon/conmat" xr:uid="{646A9768-554D-41AD-814C-C0DB9FF5DBED}"/>
    <hyperlink ref="J353" r:id="rId1266" display="https://www.set.or.th/th/market/product/stock/quote/TASCO/factsheet" xr:uid="{BD199586-4E25-4C29-9048-1BACEBA716FE}"/>
    <hyperlink ref="E354" r:id="rId1267" display="https://www.set.or.th/th/market/product/stock/quote/TC/price" xr:uid="{4A1153CF-3481-40CC-9F5F-BAADAF90BC5F}"/>
    <hyperlink ref="H354" r:id="rId1268" display="https://www.set.or.th/th/market/index/set/agro" xr:uid="{4147875B-1B5C-42E0-9E15-4CA0016348AD}"/>
    <hyperlink ref="I354" r:id="rId1269" display="https://www.set.or.th/th/market/index/set/agro/food" xr:uid="{36EC8319-6F4B-4A45-989A-1AAEFF7D6B02}"/>
    <hyperlink ref="J354" r:id="rId1270" display="https://www.set.or.th/th/market/product/stock/quote/TC/factsheet" xr:uid="{23993873-DA1D-44D6-98ED-EAF7D969890D}"/>
    <hyperlink ref="E355" r:id="rId1271" display="https://www.set.or.th/th/market/product/stock/quote/TCMC/price" xr:uid="{6DD20A77-E7CD-4E13-8CF1-114282175724}"/>
    <hyperlink ref="H355" r:id="rId1272" display="https://www.set.or.th/th/market/index/set/consump" xr:uid="{AC209EEA-4118-4599-9EF0-3F64A73C327B}"/>
    <hyperlink ref="I355" r:id="rId1273" display="https://www.set.or.th/th/market/index/set/consump/home" xr:uid="{B7C46DBF-C387-4DC0-908A-B44D5CE6FCCD}"/>
    <hyperlink ref="J355" r:id="rId1274" display="https://www.set.or.th/th/market/product/stock/quote/TCMC/factsheet" xr:uid="{BC375458-3B33-4771-AC29-D88C0C2B348C}"/>
    <hyperlink ref="E356" r:id="rId1275" display="https://www.set.or.th/th/market/product/stock/quote/TFG/price" xr:uid="{F539E6DD-2FD7-492E-A542-FB99996E4FE2}"/>
    <hyperlink ref="H356" r:id="rId1276" display="https://www.set.or.th/th/market/index/set/agro" xr:uid="{7F609C85-1599-4C07-BA87-F6A14A259F77}"/>
    <hyperlink ref="I356" r:id="rId1277" display="https://www.set.or.th/th/market/index/set/agro/food" xr:uid="{49D1CC85-5CB8-4742-B498-DF1F42179B99}"/>
    <hyperlink ref="J356" r:id="rId1278" display="https://www.set.or.th/th/market/product/stock/quote/TFG/factsheet" xr:uid="{E5EB314F-D298-4C5E-A2F7-751754C12BFB}"/>
    <hyperlink ref="E357" r:id="rId1279" display="https://www.set.or.th/th/market/product/stock/quote/TFMAMA/price" xr:uid="{7488EF95-24CD-45BF-9365-1F677F65DDBF}"/>
    <hyperlink ref="H357" r:id="rId1280" display="https://www.set.or.th/th/market/index/set/agro" xr:uid="{98C4A9D6-547D-43A6-ADE6-1627F631B03E}"/>
    <hyperlink ref="I357" r:id="rId1281" display="https://www.set.or.th/th/market/index/set/agro/food" xr:uid="{7EF3D99D-674F-4A0C-8C32-5F622FBD8155}"/>
    <hyperlink ref="J357" r:id="rId1282" display="https://www.set.or.th/th/market/product/stock/quote/TFMAMA/factsheet" xr:uid="{931F90FC-A6B1-41DC-A831-56FDA7EE5E5B}"/>
    <hyperlink ref="E358" r:id="rId1283" display="https://www.set.or.th/th/market/product/stock/quote/THAI/price" xr:uid="{1A552B9B-1569-45AD-AE2B-1569ECC6D8E9}"/>
    <hyperlink ref="H358" r:id="rId1284" display="https://www.set.or.th/th/market/index/set/service" xr:uid="{6C54FD3A-2CEA-4F54-82E0-DB8EBE3041E9}"/>
    <hyperlink ref="I358" r:id="rId1285" display="https://www.set.or.th/th/market/index/set/service/trans" xr:uid="{771A062D-B1E0-4833-8F2D-D55D6D8A8448}"/>
    <hyperlink ref="J358" r:id="rId1286" display="https://www.set.or.th/th/market/product/stock/quote/THAI/factsheet" xr:uid="{8CB59A65-E5FD-4646-AE3C-A4BA64523511}"/>
    <hyperlink ref="E359" r:id="rId1287" display="https://www.set.or.th/th/market/product/stock/quote/THANA/price" xr:uid="{6C5FB8BA-66B8-4B8F-8B52-9AD10A07A58B}"/>
    <hyperlink ref="H359" r:id="rId1288" display="https://www.set.or.th/th/market/index/mai/propcon" xr:uid="{EC4DB625-6E92-4F92-AFF8-A976AF700936}"/>
    <hyperlink ref="J359" r:id="rId1289" display="https://www.set.or.th/th/market/product/stock/quote/THANA/factsheet" xr:uid="{97DD2A4B-6F1D-4429-B459-AEE68BEEA5FA}"/>
    <hyperlink ref="E360" r:id="rId1290" display="https://www.set.or.th/th/market/product/stock/quote/THCOM/price" xr:uid="{2B413066-D2A0-4E33-A1EF-E4838FCEC892}"/>
    <hyperlink ref="H360" r:id="rId1291" display="https://www.set.or.th/th/market/index/set/tech" xr:uid="{FBA8FAD9-816D-4FEA-A47C-8BEEDAC775DF}"/>
    <hyperlink ref="I360" r:id="rId1292" display="https://www.set.or.th/th/market/index/set/tech/ict" xr:uid="{36F22FEA-E3C2-4A2E-8CDC-855F80ABED61}"/>
    <hyperlink ref="J360" r:id="rId1293" display="https://www.set.or.th/th/market/product/stock/quote/THCOM/factsheet" xr:uid="{12EE93E6-7DAB-4B58-9AB2-780298F7DDFC}"/>
    <hyperlink ref="E361" r:id="rId1294" display="https://www.set.or.th/th/market/product/stock/quote/THG/price" xr:uid="{B4C03557-7F8F-4204-911D-CA80E65DA9D7}"/>
    <hyperlink ref="H361" r:id="rId1295" display="https://www.set.or.th/th/market/index/set/service" xr:uid="{75D98CDD-2BB6-4933-A0C2-D30505B7B525}"/>
    <hyperlink ref="I361" r:id="rId1296" display="https://www.set.or.th/th/market/index/set/service/helth" xr:uid="{84054D0B-D8C5-47DB-9419-F1E7F04FF86E}"/>
    <hyperlink ref="J361" r:id="rId1297" display="https://www.set.or.th/th/market/product/stock/quote/THG/factsheet" xr:uid="{FA2D83D5-A226-422B-A70D-C7336E6D1360}"/>
    <hyperlink ref="E362" r:id="rId1298" display="https://www.set.or.th/th/market/product/stock/quote/THMUI/price" xr:uid="{B78FA498-897C-4232-9D66-FB54DF02D31E}"/>
    <hyperlink ref="H362" r:id="rId1299" display="https://www.set.or.th/th/market/index/mai/service" xr:uid="{05C0A081-1407-4343-9EDD-65D81AFAAEAF}"/>
    <hyperlink ref="J362" r:id="rId1300" display="https://www.set.or.th/th/market/product/stock/quote/THMUI/factsheet" xr:uid="{74D8D071-E1B1-4BBD-9CF2-AA051AB85215}"/>
    <hyperlink ref="E363" r:id="rId1301" display="https://www.set.or.th/th/market/product/stock/quote/TIGER/price" xr:uid="{ABB50648-1FC3-4C23-9855-704B0C015F88}"/>
    <hyperlink ref="H363" r:id="rId1302" display="https://www.set.or.th/th/market/index/mai/propcon" xr:uid="{B2F63F80-104F-4596-87BB-BB23AC445D05}"/>
    <hyperlink ref="J363" r:id="rId1303" display="https://www.set.or.th/th/market/product/stock/quote/TIGER/factsheet" xr:uid="{F794C83B-73F8-4076-A340-8CC25E2451DA}"/>
    <hyperlink ref="E364" r:id="rId1304" display="https://www.set.or.th/th/market/product/stock/quote/TIPCO/price" xr:uid="{6537E806-CBED-4004-872C-9BC5E3758F8F}"/>
    <hyperlink ref="H364" r:id="rId1305" display="https://www.set.or.th/th/market/index/set/agro" xr:uid="{15F4E33E-02B6-4C40-B231-0AC4D5B1A0AE}"/>
    <hyperlink ref="I364" r:id="rId1306" display="https://www.set.or.th/th/market/index/set/agro/food" xr:uid="{C56F6962-D85E-4B49-AC93-F95562FC2B8E}"/>
    <hyperlink ref="J364" r:id="rId1307" display="https://www.set.or.th/th/market/product/stock/quote/TIPCO/factsheet" xr:uid="{7F7C79B0-36D9-4B82-B7B6-466A6A675A05}"/>
    <hyperlink ref="E365" r:id="rId1308" display="https://www.set.or.th/th/market/product/stock/quote/TITLE/price" xr:uid="{498ECEA1-71E9-438D-8846-CD1D5D78601E}"/>
    <hyperlink ref="H365" r:id="rId1309" display="https://www.set.or.th/th/market/index/mai/propcon" xr:uid="{809FD4ED-734B-4295-A5E8-CD01D7479519}"/>
    <hyperlink ref="J365" r:id="rId1310" display="https://www.set.or.th/th/market/product/stock/quote/TITLE/factsheet" xr:uid="{BD8B2310-F27C-43E4-A898-51465E635AA3}"/>
    <hyperlink ref="E366" r:id="rId1311" display="https://www.set.or.th/th/market/product/stock/quote/TKC/price" xr:uid="{3E2B109D-0AF2-4857-8F88-B4F8DB54759E}"/>
    <hyperlink ref="H366" r:id="rId1312" display="https://www.set.or.th/th/market/index/set/tech" xr:uid="{97B1B755-F0BD-4FE3-A26A-781C75A81DB4}"/>
    <hyperlink ref="I366" r:id="rId1313" display="https://www.set.or.th/th/market/index/set/tech/ict" xr:uid="{E0B60A62-C108-440B-B76E-75421705CA62}"/>
    <hyperlink ref="J366" r:id="rId1314" display="https://www.set.or.th/th/market/product/stock/quote/TKC/factsheet" xr:uid="{7838278D-9CC3-48F3-9FA0-F85CD0DBEB3F}"/>
    <hyperlink ref="E367" r:id="rId1315" display="https://www.set.or.th/th/market/product/stock/quote/TKN/price" xr:uid="{4787338A-31CC-491B-8B44-B10B6D4C9EFD}"/>
    <hyperlink ref="H367" r:id="rId1316" display="https://www.set.or.th/th/market/index/set/agro" xr:uid="{2A9E2A80-CE90-405C-AE55-AB464BCBF4FC}"/>
    <hyperlink ref="I367" r:id="rId1317" display="https://www.set.or.th/th/market/index/set/agro/food" xr:uid="{564E0BE7-4549-4135-A8C8-0942A5DB2D65}"/>
    <hyperlink ref="J367" r:id="rId1318" display="https://www.set.or.th/th/market/product/stock/quote/TKN/factsheet" xr:uid="{5CFF8DB8-67D5-42BF-B9E7-9CD20522C153}"/>
    <hyperlink ref="E368" r:id="rId1319" display="https://www.set.or.th/th/market/product/stock/quote/TKS/price" xr:uid="{35DE0DEF-D943-43CD-9A13-2F18DE9F4FCD}"/>
    <hyperlink ref="H368" r:id="rId1320" display="https://www.set.or.th/th/market/index/set/service" xr:uid="{488419F2-E22D-48AF-87DE-8C61EF7D2393}"/>
    <hyperlink ref="I368" r:id="rId1321" display="https://www.set.or.th/th/market/index/set/service/media" xr:uid="{F7A7AE54-83D6-4FA3-B596-CDDBB5ADA016}"/>
    <hyperlink ref="J368" r:id="rId1322" display="https://www.set.or.th/th/market/product/stock/quote/TKS/factsheet" xr:uid="{9535B69B-8A8B-4EBB-B4BA-7E4F3A96CA03}"/>
    <hyperlink ref="E369" r:id="rId1323" display="https://www.set.or.th/th/market/product/stock/quote/TM/price" xr:uid="{CCB38E89-2353-4A98-87C8-A97DE271BF29}"/>
    <hyperlink ref="H369" r:id="rId1324" display="https://www.set.or.th/th/market/index/mai/consump" xr:uid="{B44321B0-05EB-4EA9-9DA7-0F06E2C9FF94}"/>
    <hyperlink ref="J369" r:id="rId1325" display="https://www.set.or.th/th/market/product/stock/quote/TM/factsheet" xr:uid="{9C050F91-5445-4F88-9965-275E7D35BC1F}"/>
    <hyperlink ref="E370" r:id="rId1326" display="https://www.set.or.th/th/market/product/stock/quote/TMILL/price" xr:uid="{A8D7E3F6-1B01-4689-8576-22833441E72D}"/>
    <hyperlink ref="H370" r:id="rId1327" display="https://www.set.or.th/th/market/index/mai/agro" xr:uid="{EAB1C5F7-819C-4092-A6AC-28874BCF8735}"/>
    <hyperlink ref="J370" r:id="rId1328" display="https://www.set.or.th/th/market/product/stock/quote/TMILL/factsheet" xr:uid="{229286A9-67E5-4C34-BC12-ED641DAF2EA6}"/>
    <hyperlink ref="E371" r:id="rId1329" display="https://www.set.or.th/th/market/product/stock/quote/TNDT/price" xr:uid="{41E80ADC-C161-4395-B6D8-2743813738A7}"/>
    <hyperlink ref="H371" r:id="rId1330" display="https://www.set.or.th/th/market/index/mai/service" xr:uid="{93C7C334-356F-4CD7-A9F2-21B1DD7DE7F5}"/>
    <hyperlink ref="J371" r:id="rId1331" display="https://www.set.or.th/th/market/product/stock/quote/TNDT/factsheet" xr:uid="{244FA4D8-823F-4D36-83E5-6474A11D5F10}"/>
    <hyperlink ref="E372" r:id="rId1332" display="https://www.set.or.th/th/market/product/stock/quote/TNH/price" xr:uid="{1BC16D37-A554-4713-82D8-6E976B30C761}"/>
    <hyperlink ref="H372" r:id="rId1333" display="https://www.set.or.th/th/market/index/mai/service" xr:uid="{C70ABB12-9516-49C5-8483-75703F68F1C3}"/>
    <hyperlink ref="J372" r:id="rId1334" display="https://www.set.or.th/th/market/product/stock/quote/TNH/factsheet" xr:uid="{DB4D0C52-E7B4-484F-8D45-EBB0937B4F71}"/>
    <hyperlink ref="E373" r:id="rId1335" display="https://www.set.or.th/th/market/product/stock/quote/TNL/price" xr:uid="{FA0B9E0A-6FBE-4599-A874-F2D6FCF9DAE3}"/>
    <hyperlink ref="H373" r:id="rId1336" display="https://www.set.or.th/th/market/index/set/consump" xr:uid="{FBAB6D22-3B35-49A1-A2B0-F3790027E382}"/>
    <hyperlink ref="I373" r:id="rId1337" display="https://www.set.or.th/th/market/index/set/consump/fashion" xr:uid="{4047EF90-1191-4D69-BA2B-58628CFFBB33}"/>
    <hyperlink ref="J373" r:id="rId1338" display="https://www.set.or.th/th/market/product/stock/quote/TNL/factsheet" xr:uid="{EB4359FF-F2E3-46DC-94AB-0A0DE6981D01}"/>
    <hyperlink ref="E374" r:id="rId1339" display="https://www.set.or.th/th/market/product/stock/quote/TNP/price" xr:uid="{5D1CDAF1-BD9D-4510-8864-310102FFC646}"/>
    <hyperlink ref="H374" r:id="rId1340" display="https://www.set.or.th/th/market/index/mai/service" xr:uid="{F0558B9D-D6A9-46A5-B480-015B26A1BDC7}"/>
    <hyperlink ref="J374" r:id="rId1341" display="https://www.set.or.th/th/market/product/stock/quote/TNP/factsheet" xr:uid="{E02176B8-B599-4F31-8EB6-CB9C65E19D49}"/>
    <hyperlink ref="E375" r:id="rId1342" display="https://www.set.or.th/th/market/product/stock/quote/TNR/price" xr:uid="{3727CA43-EC6F-4BF2-9F87-544647A8727C}"/>
    <hyperlink ref="H375" r:id="rId1343" display="https://www.set.or.th/th/market/index/set/consump" xr:uid="{93D1753B-8812-4718-8B99-48A7B90E9113}"/>
    <hyperlink ref="I375" r:id="rId1344" display="https://www.set.or.th/th/market/index/set/consump/person" xr:uid="{63206B83-36C3-4A42-800D-5BD3B2F5667C}"/>
    <hyperlink ref="J375" r:id="rId1345" display="https://www.set.or.th/th/market/product/stock/quote/TNR/factsheet" xr:uid="{0CE82FC7-8A0E-4ACD-B934-72CAFE4CC721}"/>
    <hyperlink ref="E376" r:id="rId1346" display="https://www.set.or.th/th/market/product/stock/quote/TOA/price" xr:uid="{1809D1A5-4585-4454-8D4D-4D3704E45EBE}"/>
    <hyperlink ref="H376" r:id="rId1347" display="https://www.set.or.th/th/market/index/set/propcon" xr:uid="{20E5697C-5A94-431F-BD00-6D01BD6E3AE4}"/>
    <hyperlink ref="I376" r:id="rId1348" display="https://www.set.or.th/th/market/index/set/propcon/conmat" xr:uid="{EFED2FCC-2070-4732-8675-A717B9C26627}"/>
    <hyperlink ref="J376" r:id="rId1349" display="https://www.set.or.th/th/market/product/stock/quote/TOA/factsheet" xr:uid="{CAC819D1-E26C-4AAB-9781-699EAABB1769}"/>
    <hyperlink ref="E377" r:id="rId1350" display="https://www.set.or.th/th/market/product/stock/quote/TOG/price" xr:uid="{2D66C7CE-4C41-4DBE-8FD2-A30AFA7669C9}"/>
    <hyperlink ref="H377" r:id="rId1351" display="https://www.set.or.th/th/market/index/set/consump" xr:uid="{736B6205-552A-4EE6-BC32-201A40BF80CE}"/>
    <hyperlink ref="I377" r:id="rId1352" display="https://www.set.or.th/th/market/index/set/consump/person" xr:uid="{AA02F047-6275-46B3-99DF-BA96937F80F5}"/>
    <hyperlink ref="J377" r:id="rId1353" display="https://www.set.or.th/th/market/product/stock/quote/TOG/factsheet" xr:uid="{1EB166E6-E04C-4DB9-B128-66770E1976DD}"/>
    <hyperlink ref="E378" r:id="rId1354" display="https://www.set.or.th/th/market/product/stock/quote/TPIPL/price" xr:uid="{AA905201-AC12-474F-8B88-B8F95F0228CE}"/>
    <hyperlink ref="H378" r:id="rId1355" display="https://www.set.or.th/th/market/index/set/propcon" xr:uid="{6E240AC9-C2C5-4879-8C01-3F13AE38F773}"/>
    <hyperlink ref="I378" r:id="rId1356" display="https://www.set.or.th/th/market/index/set/propcon/conmat" xr:uid="{5FD4566C-610C-483F-AA03-F0EAF74B0241}"/>
    <hyperlink ref="J378" r:id="rId1357" display="https://www.set.or.th/th/market/product/stock/quote/TPIPL/factsheet" xr:uid="{34FB7E17-E43A-4B7D-9D0E-F5923992393D}"/>
    <hyperlink ref="E379" r:id="rId1358" display="https://www.set.or.th/th/market/product/stock/quote/TPS/price" xr:uid="{AA421471-6CF7-4DD8-B12C-99AAA672A63D}"/>
    <hyperlink ref="H379" r:id="rId1359" display="https://www.set.or.th/th/market/index/mai/tech" xr:uid="{80AAA7BB-2AC4-4D13-80BC-FF1416CE647B}"/>
    <hyperlink ref="J379" r:id="rId1360" display="https://www.set.or.th/th/market/product/stock/quote/TPS/factsheet" xr:uid="{84A80A17-666A-4C29-809E-3073328A8AD3}"/>
    <hyperlink ref="E380" r:id="rId1361" display="https://www.set.or.th/th/market/product/stock/quote/TR/price" xr:uid="{5EBC0073-5792-4F83-86B5-EFC2358C56FF}"/>
    <hyperlink ref="H380" r:id="rId1362" display="https://www.set.or.th/th/market/index/set/consump" xr:uid="{12598345-3522-46A7-935B-890504AD6FBC}"/>
    <hyperlink ref="I380" r:id="rId1363" display="https://www.set.or.th/th/market/index/set/consump/fashion" xr:uid="{C6F2763C-0B58-4900-8AF8-602314A0BFD3}"/>
    <hyperlink ref="J380" r:id="rId1364" display="https://www.set.or.th/th/market/product/stock/quote/TR/factsheet" xr:uid="{66F61B94-8521-4A5A-8545-13EC059A932F}"/>
    <hyperlink ref="E381" r:id="rId1365" display="https://www.set.or.th/th/market/product/stock/quote/TRUE/price" xr:uid="{67664B9F-B6A1-4244-97A5-9749B05E413C}"/>
    <hyperlink ref="H381" r:id="rId1366" display="https://www.set.or.th/th/market/index/set/tech" xr:uid="{05321EFA-C83E-4094-967D-6069E5247C75}"/>
    <hyperlink ref="I381" r:id="rId1367" display="https://www.set.or.th/th/market/index/set/tech/ict" xr:uid="{90661774-A313-4FDE-BF8D-480A230EB630}"/>
    <hyperlink ref="J381" r:id="rId1368" display="https://www.set.or.th/th/market/product/stock/quote/TRUE/factsheet" xr:uid="{79977C8D-6A98-4635-A116-CFED7626C649}"/>
    <hyperlink ref="E382" r:id="rId1369" display="https://www.set.or.th/th/market/product/stock/quote/TSF/price" xr:uid="{D7CF7F71-2A31-4522-B1AA-B517DD2A8C70}"/>
    <hyperlink ref="H382" r:id="rId1370" display="https://www.set.or.th/th/market/index/mai/service" xr:uid="{46AB1D45-0C91-4E96-AEC7-5D6B28D1B6A9}"/>
    <hyperlink ref="J382" r:id="rId1371" display="https://www.set.or.th/th/market/product/stock/quote/TSF/factsheet" xr:uid="{6656FF59-80AE-448E-BCAB-BDA7296ABCC3}"/>
    <hyperlink ref="E383" r:id="rId1372" display="https://www.set.or.th/th/market/product/stock/quote/TSR/price" xr:uid="{2EC329ED-6A84-45EF-8232-7C227A207E8B}"/>
    <hyperlink ref="H383" r:id="rId1373" display="https://www.set.or.th/th/market/index/set/consump" xr:uid="{7A289FC8-E0B3-4013-B3B6-B7E8206512EA}"/>
    <hyperlink ref="I383" r:id="rId1374" display="https://www.set.or.th/th/market/index/set/consump/home" xr:uid="{4CB9FC31-C1AA-44AD-BD2D-07963F5E4943}"/>
    <hyperlink ref="J383" r:id="rId1375" display="https://www.set.or.th/th/market/product/stock/quote/TSR/factsheet" xr:uid="{6E0A23FA-597A-45E6-9603-927420283683}"/>
    <hyperlink ref="E384" r:id="rId1376" display="https://www.set.or.th/th/market/product/stock/quote/TSTE/price" xr:uid="{70CBE685-8D3D-48EE-86C2-FC62C9212C3D}"/>
    <hyperlink ref="H384" r:id="rId1377" display="https://www.set.or.th/th/market/index/set/service" xr:uid="{32F1B3E1-1AD6-4FA8-A35A-11460DFCFF2E}"/>
    <hyperlink ref="I384" r:id="rId1378" display="https://www.set.or.th/th/market/index/set/service/trans" xr:uid="{D34B388B-6424-46BF-B3A2-FD92E0C839E9}"/>
    <hyperlink ref="J384" r:id="rId1379" display="https://www.set.or.th/th/market/product/stock/quote/TSTE/factsheet" xr:uid="{8F7FA555-D29B-4EC6-B14E-F7D71E6F9067}"/>
    <hyperlink ref="E385" r:id="rId1380" display="https://www.set.or.th/th/market/product/stock/quote/TTA/price" xr:uid="{8E9D7775-3303-4D0B-9CA1-14EB29BFA6CA}"/>
    <hyperlink ref="H385" r:id="rId1381" display="https://www.set.or.th/th/market/index/set/service" xr:uid="{7C3EA802-9F03-4140-AB81-36F527B9196D}"/>
    <hyperlink ref="I385" r:id="rId1382" display="https://www.set.or.th/th/market/index/set/service/trans" xr:uid="{CC6DF0C4-78A3-41F9-B6E9-F2DB862D72F1}"/>
    <hyperlink ref="J385" r:id="rId1383" display="https://www.set.or.th/th/market/product/stock/quote/TTA/factsheet" xr:uid="{86657DCD-DA82-46F3-8CE5-710B97E67D3D}"/>
    <hyperlink ref="E386" r:id="rId1384" display="https://www.set.or.th/th/market/product/stock/quote/TTI/price" xr:uid="{E4749535-0FC4-4D9B-A160-D1327B9724A0}"/>
    <hyperlink ref="H386" r:id="rId1385" display="https://www.set.or.th/th/market/index/set/consump" xr:uid="{B1395087-B937-4E5D-A941-56B1D0BFAD22}"/>
    <hyperlink ref="I386" r:id="rId1386" display="https://www.set.or.th/th/market/index/set/consump/fashion" xr:uid="{75871EC3-997A-4760-9DE0-B892561D5E8A}"/>
    <hyperlink ref="J386" r:id="rId1387" display="https://www.set.or.th/th/market/product/stock/quote/TTI/factsheet" xr:uid="{AFCFCFEA-9AB2-462B-9E36-E8074656A800}"/>
    <hyperlink ref="E387" r:id="rId1388" display="https://www.set.or.th/th/market/product/stock/quote/TTT/price" xr:uid="{567F35D4-A9D0-4CE7-99DF-1F62198CAE22}"/>
    <hyperlink ref="H387" r:id="rId1389" display="https://www.set.or.th/th/market/index/set/consump" xr:uid="{6CAB7A28-398E-4FCB-B61A-B143AA4F4B16}"/>
    <hyperlink ref="I387" r:id="rId1390" display="https://www.set.or.th/th/market/index/set/consump/fashion" xr:uid="{9F0B3418-5CC2-49B4-AEA3-D66CA7731FF8}"/>
    <hyperlink ref="J387" r:id="rId1391" display="https://www.set.or.th/th/market/product/stock/quote/TTT/factsheet" xr:uid="{29D3311C-EC15-4744-A1F2-6D0A920059C7}"/>
    <hyperlink ref="E388" r:id="rId1392" display="https://www.set.or.th/th/market/product/stock/quote/TU/price" xr:uid="{44B2603F-BD37-4A9F-9373-2A60BEDC50B9}"/>
    <hyperlink ref="H388" r:id="rId1393" display="https://www.set.or.th/th/market/index/set/agro" xr:uid="{48E7BDAE-24B3-4B34-B400-E079FF52F971}"/>
    <hyperlink ref="I388" r:id="rId1394" display="https://www.set.or.th/th/market/index/set/agro/food" xr:uid="{ED580926-C818-45EA-8A1C-5DC6E9103A62}"/>
    <hyperlink ref="J388" r:id="rId1395" display="https://www.set.or.th/th/market/product/stock/quote/TU/factsheet" xr:uid="{D2D29C2A-9843-4E3B-8CD1-9F920A9F7F96}"/>
    <hyperlink ref="E389" r:id="rId1396" display="https://www.set.or.th/th/market/product/stock/quote/TVDH/price" xr:uid="{71A21E3E-DFAC-4100-9619-48CE78218CED}"/>
    <hyperlink ref="H389" r:id="rId1397" display="https://www.set.or.th/th/market/index/mai/service" xr:uid="{18561B0D-4036-45C5-B865-147FBB0DD787}"/>
    <hyperlink ref="J389" r:id="rId1398" display="https://www.set.or.th/th/market/product/stock/quote/TVDH/factsheet" xr:uid="{DBBBEA52-48D7-41CD-92C0-DC2E2F7EAE99}"/>
    <hyperlink ref="E390" r:id="rId1399" display="https://www.set.or.th/th/market/product/stock/quote/TVO/price" xr:uid="{9C35CE8A-9F43-4A34-9405-17D0D8C49F18}"/>
    <hyperlink ref="H390" r:id="rId1400" display="https://www.set.or.th/th/market/index/set/agro" xr:uid="{2693E0E8-77FF-4B12-9D39-29A00489BD3D}"/>
    <hyperlink ref="I390" r:id="rId1401" display="https://www.set.or.th/th/market/index/set/agro/food" xr:uid="{B64E2233-D9A2-4A58-93A6-3A58312F7361}"/>
    <hyperlink ref="J390" r:id="rId1402" display="https://www.set.or.th/th/market/product/stock/quote/TVO/factsheet" xr:uid="{A05EB15D-B603-4A6A-97B4-D2EB8A9DE22A}"/>
    <hyperlink ref="E391" r:id="rId1403" display="https://www.set.or.th/th/market/product/stock/quote/TVT/price" xr:uid="{C0AC1763-D5A9-45D1-8686-6F576CF5D174}"/>
    <hyperlink ref="H391" r:id="rId1404" display="https://www.set.or.th/th/market/index/mai/service" xr:uid="{AB86D065-56FE-45E4-9ECC-CCDF866C56DA}"/>
    <hyperlink ref="J391" r:id="rId1405" display="https://www.set.or.th/th/market/product/stock/quote/TVT/factsheet" xr:uid="{C44480F7-B476-4BCA-A329-95DFEE0460B1}"/>
    <hyperlink ref="E392" r:id="rId1406" display="https://www.set.or.th/th/market/product/stock/quote/TWZ/price" xr:uid="{9CE0FFDA-58A8-4525-9173-EDA95EBA9019}"/>
    <hyperlink ref="H392" r:id="rId1407" display="https://www.set.or.th/th/market/index/set/tech" xr:uid="{6956A61D-14E6-450A-B785-A5EE33006163}"/>
    <hyperlink ref="I392" r:id="rId1408" display="https://www.set.or.th/th/market/index/set/tech/ict" xr:uid="{4F767B80-758B-4B31-8211-D6F463C0A7FE}"/>
    <hyperlink ref="J392" r:id="rId1409" display="https://www.set.or.th/th/market/product/stock/quote/TWZ/factsheet" xr:uid="{B11CE227-6965-419F-AACC-ED361DB3E532}"/>
    <hyperlink ref="E393" r:id="rId1410" display="https://www.set.or.th/th/market/product/stock/quote/UBA/price" xr:uid="{D856D192-3DF6-49D8-A7D5-7418348E7684}"/>
    <hyperlink ref="H393" r:id="rId1411" display="https://www.set.or.th/th/market/index/mai/service" xr:uid="{3F4E8087-7099-42D8-BF1A-9A4C583E62FF}"/>
    <hyperlink ref="J393" r:id="rId1412" display="https://www.set.or.th/th/market/product/stock/quote/UBA/factsheet" xr:uid="{114D5146-1405-4BCB-BABB-FCA24CCAB7F9}"/>
    <hyperlink ref="E394" r:id="rId1413" display="https://www.set.or.th/th/market/product/stock/quote/UMI/price" xr:uid="{25CBC310-2D23-4313-B072-AAA7A64DC5F1}"/>
    <hyperlink ref="H394" r:id="rId1414" display="https://www.set.or.th/th/market/index/set/propcon" xr:uid="{B92E255F-9018-4BB0-9FF9-BBF97D6628BF}"/>
    <hyperlink ref="I394" r:id="rId1415" display="https://www.set.or.th/th/market/index/set/propcon/conmat" xr:uid="{D842C8A0-AA8F-4A44-A554-1B518E60CC2F}"/>
    <hyperlink ref="J394" r:id="rId1416" display="https://www.set.or.th/th/market/product/stock/quote/UMI/factsheet" xr:uid="{4250D597-15E2-4952-8A07-E41B8617537F}"/>
    <hyperlink ref="E395" r:id="rId1417" display="https://www.set.or.th/th/market/product/stock/quote/UPF/price" xr:uid="{A286A3F9-8F89-4B2A-B290-C141F5CE4E92}"/>
    <hyperlink ref="H395" r:id="rId1418" display="https://www.set.or.th/th/market/index/set/consump" xr:uid="{E4A4A198-755D-4537-A8D5-F0D152D13AC0}"/>
    <hyperlink ref="I395" r:id="rId1419" display="https://www.set.or.th/th/market/index/set/consump/fashion" xr:uid="{46288204-668F-48AE-AF07-1BF00A0FD7A7}"/>
    <hyperlink ref="J395" r:id="rId1420" display="https://www.set.or.th/th/market/product/stock/quote/UPF/factsheet" xr:uid="{29C05A46-A487-45F5-A742-D1EB6962AE30}"/>
    <hyperlink ref="E396" r:id="rId1421" display="https://www.set.or.th/th/market/product/stock/quote/VCOM/price" xr:uid="{5654B5D8-BF73-4A40-B7BC-8BEAD67B15C5}"/>
    <hyperlink ref="H396" r:id="rId1422" display="https://www.set.or.th/th/market/index/mai/tech" xr:uid="{3A45362D-1972-4BFC-B7D4-EAC9467D026E}"/>
    <hyperlink ref="J396" r:id="rId1423" display="https://www.set.or.th/th/market/product/stock/quote/VCOM/factsheet" xr:uid="{3F558B1D-07A4-4E33-ACA3-4BB0DC68CB3E}"/>
    <hyperlink ref="E397" r:id="rId1424" display="https://www.set.or.th/th/market/product/stock/quote/VGI/price" xr:uid="{8FCC1D9C-9ECD-4D38-84DA-945C8C7B2641}"/>
    <hyperlink ref="H397" r:id="rId1425" display="https://www.set.or.th/th/market/index/set/service" xr:uid="{88734BCA-D06C-4F2A-831E-800B2681DC1F}"/>
    <hyperlink ref="I397" r:id="rId1426" display="https://www.set.or.th/th/market/index/set/service/media" xr:uid="{0E6F51E8-14AE-4E5A-BA59-9169FA209117}"/>
    <hyperlink ref="J397" r:id="rId1427" display="https://www.set.or.th/th/market/product/stock/quote/VGI/factsheet" xr:uid="{3C212A54-B77C-4B5F-BD0D-2E2EF5A8F6D4}"/>
    <hyperlink ref="E398" r:id="rId1428" display="https://www.set.or.th/th/market/product/stock/quote/VIBHA/price" xr:uid="{BB40E42A-F746-4AFB-BF44-F7C906EA0CB5}"/>
    <hyperlink ref="H398" r:id="rId1429" display="https://www.set.or.th/th/market/index/set/service" xr:uid="{D971604F-EC21-4E0D-8526-14F28FE5FF2D}"/>
    <hyperlink ref="I398" r:id="rId1430" display="https://www.set.or.th/th/market/index/set/service/helth" xr:uid="{33BC5E66-C2D3-43D1-8190-2A2B234D7629}"/>
    <hyperlink ref="J398" r:id="rId1431" display="https://www.set.or.th/th/market/product/stock/quote/VIBHA/factsheet" xr:uid="{24986216-6A90-4B37-A7E9-6C3C79AA6BA6}"/>
    <hyperlink ref="E399" r:id="rId1432" display="https://www.set.or.th/th/market/product/stock/quote/VIH/price" xr:uid="{67B7E7FC-7FF8-4291-AA33-4FA0EF8FC154}"/>
    <hyperlink ref="H399" r:id="rId1433" display="https://www.set.or.th/th/market/index/set/service" xr:uid="{AFBABD40-C0F6-4241-94A0-678031832CFA}"/>
    <hyperlink ref="I399" r:id="rId1434" display="https://www.set.or.th/th/market/index/set/service/helth" xr:uid="{A7375C9D-A060-411D-AF2D-237435133C96}"/>
    <hyperlink ref="J399" r:id="rId1435" display="https://www.set.or.th/th/market/product/stock/quote/VIH/factsheet" xr:uid="{EB1F0105-0DA3-4F59-B779-FC107E1422B4}"/>
    <hyperlink ref="E400" r:id="rId1436" display="https://www.set.or.th/th/market/product/stock/quote/VL/price" xr:uid="{83CE87E7-FE03-4CBC-9906-FBE62ADF4950}"/>
    <hyperlink ref="H400" r:id="rId1437" display="https://www.set.or.th/th/market/index/mai/service" xr:uid="{E5AE34D9-AC9D-46EC-ADDB-3C68A0C968FB}"/>
    <hyperlink ref="J400" r:id="rId1438" display="https://www.set.or.th/th/market/product/stock/quote/VL/factsheet" xr:uid="{20CECB70-A2C7-433A-A0B6-4833D6FC2123}"/>
    <hyperlink ref="E401" r:id="rId1439" display="https://www.set.or.th/th/market/product/stock/quote/VNG/price" xr:uid="{FA9A7B19-B661-4057-8D2E-34F7A35935C2}"/>
    <hyperlink ref="H401" r:id="rId1440" display="https://www.set.or.th/th/market/index/set/propcon" xr:uid="{65F268E5-6AF2-4518-9CC3-0434A9C7F4E5}"/>
    <hyperlink ref="I401" r:id="rId1441" display="https://www.set.or.th/th/market/index/set/propcon/conmat" xr:uid="{8AC7D97C-D3EE-44DF-A788-0F46EB6B9D02}"/>
    <hyperlink ref="J401" r:id="rId1442" display="https://www.set.or.th/th/market/product/stock/quote/VNG/factsheet" xr:uid="{F0E2D3BA-ADA2-49ED-AC8C-6D9F4CACA147}"/>
    <hyperlink ref="E402" r:id="rId1443" display="https://www.set.or.th/th/market/product/stock/quote/VRANDA/price" xr:uid="{08C46824-BE95-4C69-B5E3-90A162F678F7}"/>
    <hyperlink ref="H402" r:id="rId1444" display="https://www.set.or.th/th/market/index/set/service" xr:uid="{D2BCA813-B018-4816-B0B3-73C03841E195}"/>
    <hyperlink ref="I402" r:id="rId1445" display="https://www.set.or.th/th/market/index/set/service/tourism" xr:uid="{3C2A76A0-762E-457D-A5D0-F6C268B9B7D0}"/>
    <hyperlink ref="J402" r:id="rId1446" display="https://www.set.or.th/th/market/product/stock/quote/VRANDA/factsheet" xr:uid="{21CB9444-23F7-491B-B3BA-1BAB6F1F1402}"/>
    <hyperlink ref="E403" r:id="rId1447" display="https://www.set.or.th/th/market/product/stock/quote/W/price" xr:uid="{BCCBCD2F-634D-46F7-B76B-8E8B35B5C2E3}"/>
    <hyperlink ref="H403" r:id="rId1448" display="https://www.set.or.th/th/market/index/set/agro" xr:uid="{E920E080-944D-4D02-9B16-7F1F20CD2DCD}"/>
    <hyperlink ref="I403" r:id="rId1449" display="https://www.set.or.th/th/market/index/set/agro/food" xr:uid="{92256EA3-9DF0-42F6-8CC2-9FEDAA1E7481}"/>
    <hyperlink ref="J403" r:id="rId1450" display="https://www.set.or.th/th/market/product/stock/quote/W/factsheet" xr:uid="{F37A6ABF-C645-426A-9319-C66ACA946610}"/>
    <hyperlink ref="E404" r:id="rId1451" display="https://www.set.or.th/th/market/product/stock/quote/WACOAL/price" xr:uid="{EE43CBEB-D472-40FD-8830-7912AAE913B3}"/>
    <hyperlink ref="H404" r:id="rId1452" display="https://www.set.or.th/th/market/index/set/consump" xr:uid="{486D96EB-06AB-49D5-8A3D-F51B532F3E6B}"/>
    <hyperlink ref="I404" r:id="rId1453" display="https://www.set.or.th/th/market/index/set/consump/fashion" xr:uid="{34C5EC65-695B-4B2B-AEA4-223BA21D6E01}"/>
    <hyperlink ref="J404" r:id="rId1454" display="https://www.set.or.th/th/market/product/stock/quote/WACOAL/factsheet" xr:uid="{8F0BA9CB-BFAA-4328-8698-B368403B35B7}"/>
    <hyperlink ref="E405" r:id="rId1455" display="https://www.set.or.th/th/market/product/stock/quote/WARRIX/price" xr:uid="{285182BE-14DE-47EE-84D2-83A3CD0A95F1}"/>
    <hyperlink ref="H405" r:id="rId1456" display="https://www.set.or.th/th/market/index/mai/consump" xr:uid="{35902846-C2BC-4652-B2FC-C4284FB9D095}"/>
    <hyperlink ref="J405" r:id="rId1457" display="https://www.set.or.th/th/market/product/stock/quote/WARRIX/factsheet" xr:uid="{66EF1293-0DD0-4DE2-93C3-604AD13FE38A}"/>
    <hyperlink ref="E406" r:id="rId1458" display="https://www.set.or.th/th/market/product/stock/quote/WAVE/price" xr:uid="{B27F86CA-3FE9-42B6-B76A-4C99B2B21206}"/>
    <hyperlink ref="H406" r:id="rId1459" display="https://www.set.or.th/th/market/index/set/service" xr:uid="{EF29404B-B4BE-4A74-9912-C8A070DBD4C3}"/>
    <hyperlink ref="I406" r:id="rId1460" display="https://www.set.or.th/th/market/index/set/service/media" xr:uid="{8FFEA39A-355B-475A-8E8D-517651B770CC}"/>
    <hyperlink ref="J406" r:id="rId1461" display="https://www.set.or.th/th/market/product/stock/quote/WAVE/factsheet" xr:uid="{963B44D3-BBAA-4ABD-A487-EAC47976529D}"/>
    <hyperlink ref="E407" r:id="rId1462" display="https://www.set.or.th/th/market/product/stock/quote/WFX/price" xr:uid="{8047C979-B8BE-440D-A014-EDEA8FA368B7}"/>
    <hyperlink ref="H407" r:id="rId1463" display="https://www.set.or.th/th/market/index/set/consump" xr:uid="{B0832952-CC03-4887-B358-AF9E1A1A4D23}"/>
    <hyperlink ref="I407" r:id="rId1464" display="https://www.set.or.th/th/market/index/set/consump/fashion" xr:uid="{2A95F8CF-6603-4AF9-8E10-46D08625E272}"/>
    <hyperlink ref="J407" r:id="rId1465" display="https://www.set.or.th/th/market/product/stock/quote/WFX/factsheet" xr:uid="{5EAB5D84-E3AE-47A6-94F7-0A7F7EE6C7D6}"/>
    <hyperlink ref="E408" r:id="rId1466" display="https://www.set.or.th/th/market/product/stock/quote/WICE/price" xr:uid="{B4ED921C-F055-423F-BEB0-C67792B1C5CA}"/>
    <hyperlink ref="H408" r:id="rId1467" display="https://www.set.or.th/th/market/index/set/service" xr:uid="{3D0EA297-0440-4C7D-9F85-641856B5E6CD}"/>
    <hyperlink ref="I408" r:id="rId1468" display="https://www.set.or.th/th/market/index/set/service/trans" xr:uid="{AAE10C2C-5FCD-4911-B5EA-732730FE12E4}"/>
    <hyperlink ref="J408" r:id="rId1469" display="https://www.set.or.th/th/market/product/stock/quote/WICE/factsheet" xr:uid="{A9D60864-BE3D-4E1B-A1D0-6090C36CF0CB}"/>
    <hyperlink ref="E411" r:id="rId1470" display="https://www.set.or.th/th/market/product/stock/quote/WIIK/price" xr:uid="{1679B249-2B31-4EF1-83BD-8211C71A05C7}"/>
    <hyperlink ref="H411" r:id="rId1471" display="https://www.set.or.th/th/market/index/set/propcon" xr:uid="{5EE6D794-10CE-4A78-B6FB-F67856B7BD60}"/>
    <hyperlink ref="I411" r:id="rId1472" display="https://www.set.or.th/th/market/index/set/propcon/conmat" xr:uid="{B0D721D4-AA6B-4B9B-A26E-9E94173D0918}"/>
    <hyperlink ref="J411" r:id="rId1473" display="https://www.set.or.th/th/market/product/stock/quote/WIIK/factsheet" xr:uid="{71779FA2-AF60-4879-AFA4-CE351EDA1515}"/>
    <hyperlink ref="E412" r:id="rId1474" display="https://www.set.or.th/th/market/product/stock/quote/WINMED/price" xr:uid="{FB8F58BC-606E-4F9F-90A7-278BE33CD71E}"/>
    <hyperlink ref="H412" r:id="rId1475" display="https://www.set.or.th/th/market/index/mai/consump" xr:uid="{34211205-0E44-493F-BD9B-A3FF2C640A1D}"/>
    <hyperlink ref="J412" r:id="rId1476" display="https://www.set.or.th/th/market/product/stock/quote/WINMED/factsheet" xr:uid="{4CA67DE1-6C95-4A40-8E3C-25C437BFBF5A}"/>
    <hyperlink ref="E413" r:id="rId1477" display="https://www.set.or.th/th/market/product/stock/quote/WINNER/price" xr:uid="{50F6483D-EA75-49DB-BBC6-92043C207281}"/>
    <hyperlink ref="H413" r:id="rId1478" display="https://www.set.or.th/th/market/index/mai/service" xr:uid="{549EAA3E-378C-41EB-8CD0-B405BFBDBB6A}"/>
    <hyperlink ref="J413" r:id="rId1479" display="https://www.set.or.th/th/market/product/stock/quote/WINNER/factsheet" xr:uid="{A8FC9491-51C6-4AE5-9A72-BC7E757E9E12}"/>
    <hyperlink ref="E414" r:id="rId1480" display="https://www.set.or.th/th/market/product/stock/quote/WORK/price" xr:uid="{49E45DB9-B52D-403A-B1FC-CEBFC5B2885F}"/>
    <hyperlink ref="H414" r:id="rId1481" display="https://www.set.or.th/th/market/index/set/service" xr:uid="{5E36B44A-0CB8-4CEA-846F-29EF97B89EC2}"/>
    <hyperlink ref="I414" r:id="rId1482" display="https://www.set.or.th/th/market/index/set/service/media" xr:uid="{169FA2CF-4C82-4FEC-8EC2-2B4C5CA10C91}"/>
    <hyperlink ref="J414" r:id="rId1483" display="https://www.set.or.th/th/market/product/stock/quote/WORK/factsheet" xr:uid="{FBCF8B0F-77CD-4FBB-859C-6ECA90D9416F}"/>
    <hyperlink ref="E415" r:id="rId1484" display="https://www.set.or.th/th/market/product/stock/quote/WPH/price" xr:uid="{E99D8C99-911A-4759-BA44-540BB64287C4}"/>
    <hyperlink ref="H415" r:id="rId1485" display="https://www.set.or.th/th/market/index/set/service" xr:uid="{0E1C35AB-DC5C-4CD3-9AE2-A9CFD93003D9}"/>
    <hyperlink ref="I415" r:id="rId1486" display="https://www.set.or.th/th/market/index/set/service/helth" xr:uid="{427C8B87-E357-41C3-98E2-D476B2C0237C}"/>
    <hyperlink ref="J415" r:id="rId1487" display="https://www.set.or.th/th/market/product/stock/quote/WPH/factsheet" xr:uid="{5E6B3BAB-7AB1-4EE6-984C-845E65BF358F}"/>
    <hyperlink ref="E416" r:id="rId1488" display="https://www.set.or.th/th/market/product/stock/quote/XO/price" xr:uid="{64092173-C326-4AF2-8C29-98A06B4A62C2}"/>
    <hyperlink ref="H416" r:id="rId1489" display="https://www.set.or.th/th/market/index/mai/agro" xr:uid="{D393BB3B-D08E-4766-B657-CA65AE3932AF}"/>
    <hyperlink ref="J416" r:id="rId1490" display="https://www.set.or.th/th/market/product/stock/quote/XO/factsheet" xr:uid="{213F3CD3-3BBC-44D1-8E9D-74A9766ED0B9}"/>
    <hyperlink ref="E417" r:id="rId1491" display="https://www.set.or.th/th/market/product/stock/quote/YGG/price" xr:uid="{FE2889A5-87F7-4FAC-AE74-8A4A789FC978}"/>
    <hyperlink ref="H417" r:id="rId1492" display="https://www.set.or.th/th/market/index/mai/service" xr:uid="{481955C3-8A63-4A11-85D5-BA7C0405C20D}"/>
    <hyperlink ref="J417" r:id="rId1493" display="https://www.set.or.th/th/market/product/stock/quote/YGG/factsheet" xr:uid="{4EA68311-54B4-4BB6-9DCD-D48FD2D97439}"/>
    <hyperlink ref="E418" r:id="rId1494" display="https://www.set.or.th/th/market/product/stock/quote/YONG/price" xr:uid="{4F939ED3-AA4C-4851-8A92-BD299E7FAB44}"/>
    <hyperlink ref="H418" r:id="rId1495" display="https://www.set.or.th/th/market/index/mai/propcon" xr:uid="{42F9EF92-958C-4F5A-95AA-FE6FD521BA34}"/>
    <hyperlink ref="J418" r:id="rId1496" display="https://www.set.or.th/th/market/product/stock/quote/YONG/factsheet" xr:uid="{FA5E1749-D55C-49CF-9E11-FF0475391C3F}"/>
    <hyperlink ref="E419" r:id="rId1497" display="https://www.set.or.th/th/market/product/stock/quote/ZEN/price" xr:uid="{365EA43C-F2C4-4DB2-BE47-91CFE5921D31}"/>
    <hyperlink ref="H419" r:id="rId1498" display="https://www.set.or.th/th/market/index/set/agro" xr:uid="{1DA88555-7433-48F8-B5E2-86CD646ACC71}"/>
    <hyperlink ref="I419" r:id="rId1499" display="https://www.set.or.th/th/market/index/set/agro/food" xr:uid="{3DF9FC4D-C1DA-46F0-ACC3-22436AA91C32}"/>
    <hyperlink ref="J419" r:id="rId1500" display="https://www.set.or.th/th/market/product/stock/quote/ZEN/factsheet" xr:uid="{7B36EE6A-FF12-4F52-B1F2-7D554E586698}"/>
  </hyperlinks>
  <pageMargins left="0.7" right="0.7" top="0.75" bottom="0.75" header="0.3" footer="0.3"/>
  <pageSetup paperSize="9" orientation="portrait" horizontalDpi="300" verticalDpi="300" r:id="rId1501"/>
  <legacyDrawing r:id="rId15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1EFC2-D4A1-491F-9A0C-F3A748C079A3}">
  <dimension ref="B13:K429"/>
  <sheetViews>
    <sheetView topLeftCell="A49" zoomScale="70" zoomScaleNormal="70" workbookViewId="0">
      <selection activeCell="K13" sqref="K13:K87"/>
    </sheetView>
  </sheetViews>
  <sheetFormatPr defaultRowHeight="16.5"/>
  <cols>
    <col min="4" max="4" width="9.5" customWidth="1"/>
    <col min="5" max="5" width="55.875" customWidth="1"/>
    <col min="7" max="7" width="20.875" customWidth="1"/>
    <col min="9" max="9" width="15.375" customWidth="1"/>
  </cols>
  <sheetData>
    <row r="13" spans="2:11" ht="17.25" customHeight="1" thickBot="1">
      <c r="B13" s="23" t="s">
        <v>912</v>
      </c>
      <c r="C13" s="23" t="s">
        <v>79</v>
      </c>
      <c r="D13" s="38" t="s">
        <v>79</v>
      </c>
      <c r="E13" s="39" t="s">
        <v>80</v>
      </c>
      <c r="F13" s="39" t="s">
        <v>81</v>
      </c>
      <c r="G13" s="40" t="s">
        <v>82</v>
      </c>
      <c r="H13" s="40" t="s">
        <v>83</v>
      </c>
      <c r="I13" s="42"/>
      <c r="K13" t="str">
        <f>+G13&amp;" "&amp;":"&amp;" "&amp;H13</f>
        <v>AGRO : FOOD</v>
      </c>
    </row>
    <row r="14" spans="2:11" ht="17.25" customHeight="1" thickBot="1">
      <c r="B14" s="23" t="s">
        <v>912</v>
      </c>
      <c r="C14" s="23" t="s">
        <v>118</v>
      </c>
      <c r="D14" s="38" t="s">
        <v>118</v>
      </c>
      <c r="E14" s="39" t="s">
        <v>119</v>
      </c>
      <c r="F14" s="39" t="s">
        <v>81</v>
      </c>
      <c r="G14" s="40" t="s">
        <v>86</v>
      </c>
      <c r="H14" s="40" t="s">
        <v>120</v>
      </c>
      <c r="I14" s="42"/>
      <c r="K14" t="str">
        <f t="shared" ref="K14:K77" si="0">+G14&amp;" "&amp;":"&amp;" "&amp;H14</f>
        <v>SERVICE : MEDIA</v>
      </c>
    </row>
    <row r="15" spans="2:11" ht="17.25" customHeight="1" thickBot="1">
      <c r="B15" s="23" t="s">
        <v>912</v>
      </c>
      <c r="C15" s="23" t="s">
        <v>155</v>
      </c>
      <c r="D15" s="38" t="s">
        <v>155</v>
      </c>
      <c r="E15" s="39" t="s">
        <v>156</v>
      </c>
      <c r="F15" s="39" t="s">
        <v>81</v>
      </c>
      <c r="G15" s="40" t="s">
        <v>96</v>
      </c>
      <c r="H15" s="40" t="s">
        <v>97</v>
      </c>
      <c r="I15" s="42"/>
      <c r="K15" t="str">
        <f t="shared" si="0"/>
        <v>CONSUMP : FASHION</v>
      </c>
    </row>
    <row r="16" spans="2:11" ht="17.25" customHeight="1" thickBot="1">
      <c r="B16" s="23" t="s">
        <v>912</v>
      </c>
      <c r="C16" s="23" t="s">
        <v>164</v>
      </c>
      <c r="D16" s="38" t="s">
        <v>164</v>
      </c>
      <c r="E16" s="39" t="s">
        <v>165</v>
      </c>
      <c r="F16" s="39" t="s">
        <v>74</v>
      </c>
      <c r="G16" s="40" t="s">
        <v>92</v>
      </c>
      <c r="H16" s="41" t="s">
        <v>76</v>
      </c>
      <c r="I16" s="42"/>
      <c r="K16" t="str">
        <f t="shared" si="0"/>
        <v>TECH : -</v>
      </c>
    </row>
    <row r="17" spans="2:11" ht="17.25" customHeight="1" thickBot="1">
      <c r="B17" s="23" t="s">
        <v>912</v>
      </c>
      <c r="C17" s="23" t="s">
        <v>168</v>
      </c>
      <c r="D17" s="38" t="s">
        <v>168</v>
      </c>
      <c r="E17" s="39" t="s">
        <v>169</v>
      </c>
      <c r="F17" s="39" t="s">
        <v>81</v>
      </c>
      <c r="G17" s="40" t="s">
        <v>86</v>
      </c>
      <c r="H17" s="40" t="s">
        <v>100</v>
      </c>
      <c r="I17" s="42"/>
      <c r="K17" t="str">
        <f t="shared" si="0"/>
        <v>SERVICE : HELTH</v>
      </c>
    </row>
    <row r="18" spans="2:11" ht="17.25" customHeight="1" thickBot="1">
      <c r="B18" s="23" t="s">
        <v>912</v>
      </c>
      <c r="C18" s="23" t="s">
        <v>172</v>
      </c>
      <c r="D18" s="38" t="s">
        <v>172</v>
      </c>
      <c r="E18" s="39" t="s">
        <v>173</v>
      </c>
      <c r="F18" s="39" t="s">
        <v>74</v>
      </c>
      <c r="G18" s="40" t="s">
        <v>92</v>
      </c>
      <c r="H18" s="41" t="s">
        <v>76</v>
      </c>
      <c r="I18" s="42"/>
      <c r="K18" t="str">
        <f t="shared" si="0"/>
        <v>TECH : -</v>
      </c>
    </row>
    <row r="19" spans="2:11" ht="17.25" customHeight="1" thickBot="1">
      <c r="B19" s="23" t="s">
        <v>912</v>
      </c>
      <c r="C19" s="23" t="s">
        <v>184</v>
      </c>
      <c r="D19" s="38" t="s">
        <v>184</v>
      </c>
      <c r="E19" s="39" t="s">
        <v>185</v>
      </c>
      <c r="F19" s="39" t="s">
        <v>81</v>
      </c>
      <c r="G19" s="40" t="s">
        <v>86</v>
      </c>
      <c r="H19" s="40" t="s">
        <v>100</v>
      </c>
      <c r="I19" s="42"/>
      <c r="K19" t="str">
        <f t="shared" si="0"/>
        <v>SERVICE : HELTH</v>
      </c>
    </row>
    <row r="20" spans="2:11" ht="17.25" customHeight="1" thickBot="1">
      <c r="B20" s="23" t="s">
        <v>912</v>
      </c>
      <c r="C20" s="23" t="s">
        <v>200</v>
      </c>
      <c r="D20" s="38" t="s">
        <v>200</v>
      </c>
      <c r="E20" s="39" t="s">
        <v>201</v>
      </c>
      <c r="F20" s="39" t="s">
        <v>74</v>
      </c>
      <c r="G20" s="40" t="s">
        <v>86</v>
      </c>
      <c r="H20" s="41" t="s">
        <v>76</v>
      </c>
      <c r="I20" s="42"/>
      <c r="K20" t="str">
        <f t="shared" si="0"/>
        <v>SERVICE : -</v>
      </c>
    </row>
    <row r="21" spans="2:11" ht="17.25" customHeight="1" thickBot="1">
      <c r="B21" t="s">
        <v>912</v>
      </c>
      <c r="C21" t="s">
        <v>236</v>
      </c>
      <c r="D21" s="38" t="s">
        <v>236</v>
      </c>
      <c r="E21" s="39" t="s">
        <v>237</v>
      </c>
      <c r="F21" s="39" t="s">
        <v>81</v>
      </c>
      <c r="G21" s="40" t="s">
        <v>86</v>
      </c>
      <c r="H21" s="40" t="s">
        <v>100</v>
      </c>
      <c r="I21" s="42"/>
      <c r="K21" t="str">
        <f t="shared" si="0"/>
        <v>SERVICE : HELTH</v>
      </c>
    </row>
    <row r="22" spans="2:11" ht="17.25" customHeight="1" thickBot="1">
      <c r="B22" t="s">
        <v>912</v>
      </c>
      <c r="C22" t="s">
        <v>248</v>
      </c>
      <c r="D22" s="38" t="s">
        <v>248</v>
      </c>
      <c r="E22" s="39" t="s">
        <v>249</v>
      </c>
      <c r="F22" s="39" t="s">
        <v>81</v>
      </c>
      <c r="G22" s="40" t="s">
        <v>86</v>
      </c>
      <c r="H22" s="40" t="s">
        <v>161</v>
      </c>
      <c r="I22" s="42"/>
      <c r="K22" t="str">
        <f t="shared" si="0"/>
        <v>SERVICE : COMM</v>
      </c>
    </row>
    <row r="23" spans="2:11" ht="17.25" customHeight="1" thickBot="1">
      <c r="B23" t="s">
        <v>912</v>
      </c>
      <c r="C23" t="s">
        <v>254</v>
      </c>
      <c r="D23" s="38" t="s">
        <v>254</v>
      </c>
      <c r="E23" s="39" t="s">
        <v>255</v>
      </c>
      <c r="F23" s="39" t="s">
        <v>81</v>
      </c>
      <c r="G23" s="40" t="s">
        <v>86</v>
      </c>
      <c r="H23" s="40" t="s">
        <v>161</v>
      </c>
      <c r="I23" s="42"/>
      <c r="K23" t="str">
        <f t="shared" si="0"/>
        <v>SERVICE : COMM</v>
      </c>
    </row>
    <row r="24" spans="2:11" ht="17.25" customHeight="1" thickBot="1">
      <c r="B24" t="s">
        <v>912</v>
      </c>
      <c r="C24" t="s">
        <v>256</v>
      </c>
      <c r="D24" s="38" t="s">
        <v>256</v>
      </c>
      <c r="E24" s="39" t="s">
        <v>257</v>
      </c>
      <c r="F24" s="39" t="s">
        <v>74</v>
      </c>
      <c r="G24" s="40" t="s">
        <v>75</v>
      </c>
      <c r="H24" s="41" t="s">
        <v>76</v>
      </c>
      <c r="I24" s="42"/>
      <c r="K24" t="str">
        <f t="shared" si="0"/>
        <v>PROPCON : -</v>
      </c>
    </row>
    <row r="25" spans="2:11" ht="17.25" customHeight="1" thickBot="1">
      <c r="B25" t="s">
        <v>912</v>
      </c>
      <c r="C25" t="s">
        <v>262</v>
      </c>
      <c r="D25" s="38" t="s">
        <v>262</v>
      </c>
      <c r="E25" s="39" t="s">
        <v>263</v>
      </c>
      <c r="F25" s="39" t="s">
        <v>81</v>
      </c>
      <c r="G25" s="40" t="s">
        <v>82</v>
      </c>
      <c r="H25" s="40" t="s">
        <v>83</v>
      </c>
      <c r="I25" s="42"/>
      <c r="K25" t="str">
        <f t="shared" si="0"/>
        <v>AGRO : FOOD</v>
      </c>
    </row>
    <row r="26" spans="2:11" ht="17.25" customHeight="1" thickBot="1">
      <c r="B26" t="s">
        <v>912</v>
      </c>
      <c r="C26" t="s">
        <v>268</v>
      </c>
      <c r="D26" s="38" t="s">
        <v>268</v>
      </c>
      <c r="E26" s="39" t="s">
        <v>269</v>
      </c>
      <c r="F26" s="39" t="s">
        <v>81</v>
      </c>
      <c r="G26" s="40" t="s">
        <v>86</v>
      </c>
      <c r="H26" s="40" t="s">
        <v>161</v>
      </c>
      <c r="I26" s="42"/>
      <c r="K26" t="str">
        <f t="shared" si="0"/>
        <v>SERVICE : COMM</v>
      </c>
    </row>
    <row r="27" spans="2:11" ht="17.25" customHeight="1" thickBot="1">
      <c r="B27" t="s">
        <v>912</v>
      </c>
      <c r="C27" t="s">
        <v>278</v>
      </c>
      <c r="D27" s="38" t="s">
        <v>278</v>
      </c>
      <c r="E27" s="39" t="s">
        <v>279</v>
      </c>
      <c r="F27" s="39" t="s">
        <v>81</v>
      </c>
      <c r="G27" s="40" t="s">
        <v>75</v>
      </c>
      <c r="H27" s="40" t="s">
        <v>225</v>
      </c>
      <c r="I27" s="42"/>
      <c r="K27" t="str">
        <f t="shared" si="0"/>
        <v>PROPCON : CONMAT</v>
      </c>
    </row>
    <row r="28" spans="2:11" ht="17.25" customHeight="1" thickBot="1">
      <c r="B28" t="s">
        <v>912</v>
      </c>
      <c r="C28" t="s">
        <v>288</v>
      </c>
      <c r="D28" s="38" t="s">
        <v>288</v>
      </c>
      <c r="E28" s="39" t="s">
        <v>289</v>
      </c>
      <c r="F28" s="39" t="s">
        <v>74</v>
      </c>
      <c r="G28" s="40" t="s">
        <v>92</v>
      </c>
      <c r="H28" s="41" t="s">
        <v>76</v>
      </c>
      <c r="I28" s="42"/>
      <c r="K28" t="str">
        <f t="shared" si="0"/>
        <v>TECH : -</v>
      </c>
    </row>
    <row r="29" spans="2:11" ht="17.25" customHeight="1" thickBot="1">
      <c r="B29" s="23" t="s">
        <v>912</v>
      </c>
      <c r="C29" s="23" t="s">
        <v>293</v>
      </c>
      <c r="D29" s="38" t="s">
        <v>293</v>
      </c>
      <c r="E29" s="39" t="s">
        <v>393</v>
      </c>
      <c r="F29" s="39" t="s">
        <v>81</v>
      </c>
      <c r="G29" s="40" t="s">
        <v>86</v>
      </c>
      <c r="H29" s="40" t="s">
        <v>161</v>
      </c>
      <c r="I29" s="42"/>
      <c r="K29" t="str">
        <f t="shared" si="0"/>
        <v>SERVICE : COMM</v>
      </c>
    </row>
    <row r="30" spans="2:11" ht="17.25" customHeight="1" thickBot="1">
      <c r="B30" s="23" t="s">
        <v>912</v>
      </c>
      <c r="C30" s="23" t="s">
        <v>295</v>
      </c>
      <c r="D30" s="38" t="s">
        <v>295</v>
      </c>
      <c r="E30" s="39" t="s">
        <v>395</v>
      </c>
      <c r="F30" s="39" t="s">
        <v>81</v>
      </c>
      <c r="G30" s="40" t="s">
        <v>75</v>
      </c>
      <c r="H30" s="40" t="s">
        <v>225</v>
      </c>
      <c r="I30" s="42"/>
      <c r="K30" t="str">
        <f t="shared" si="0"/>
        <v>PROPCON : CONMAT</v>
      </c>
    </row>
    <row r="31" spans="2:11" ht="17.25" customHeight="1" thickBot="1">
      <c r="B31" s="23" t="s">
        <v>912</v>
      </c>
      <c r="C31" s="23" t="s">
        <v>304</v>
      </c>
      <c r="D31" s="38" t="s">
        <v>304</v>
      </c>
      <c r="E31" s="39" t="s">
        <v>404</v>
      </c>
      <c r="F31" s="39" t="s">
        <v>81</v>
      </c>
      <c r="G31" s="40" t="s">
        <v>75</v>
      </c>
      <c r="H31" s="40" t="s">
        <v>225</v>
      </c>
      <c r="I31" s="42"/>
      <c r="K31" t="str">
        <f t="shared" si="0"/>
        <v>PROPCON : CONMAT</v>
      </c>
    </row>
    <row r="32" spans="2:11" ht="17.25" customHeight="1" thickBot="1">
      <c r="B32" s="23" t="s">
        <v>912</v>
      </c>
      <c r="C32" s="23" t="s">
        <v>312</v>
      </c>
      <c r="D32" s="38" t="s">
        <v>312</v>
      </c>
      <c r="E32" s="39" t="s">
        <v>412</v>
      </c>
      <c r="F32" s="39" t="s">
        <v>81</v>
      </c>
      <c r="G32" s="40" t="s">
        <v>92</v>
      </c>
      <c r="H32" s="40" t="s">
        <v>93</v>
      </c>
      <c r="I32" s="42"/>
      <c r="K32" t="str">
        <f t="shared" si="0"/>
        <v>TECH : ICT</v>
      </c>
    </row>
    <row r="33" spans="2:11" ht="17.25" customHeight="1" thickBot="1">
      <c r="B33" s="23" t="s">
        <v>912</v>
      </c>
      <c r="C33" s="23" t="s">
        <v>319</v>
      </c>
      <c r="D33" s="38" t="s">
        <v>319</v>
      </c>
      <c r="E33" s="39" t="s">
        <v>419</v>
      </c>
      <c r="F33" s="39" t="s">
        <v>81</v>
      </c>
      <c r="G33" s="40" t="s">
        <v>86</v>
      </c>
      <c r="H33" s="40" t="s">
        <v>161</v>
      </c>
      <c r="I33" s="42"/>
      <c r="K33" t="str">
        <f>+G33&amp;" "&amp;":"&amp;" "&amp;H33</f>
        <v>SERVICE : COMM</v>
      </c>
    </row>
    <row r="34" spans="2:11" ht="17.25" customHeight="1" thickBot="1">
      <c r="B34" s="23" t="s">
        <v>912</v>
      </c>
      <c r="C34" s="23" t="s">
        <v>321</v>
      </c>
      <c r="D34" s="38" t="s">
        <v>321</v>
      </c>
      <c r="E34" s="39" t="s">
        <v>421</v>
      </c>
      <c r="F34" s="39" t="s">
        <v>74</v>
      </c>
      <c r="G34" s="40" t="s">
        <v>86</v>
      </c>
      <c r="H34" s="41" t="s">
        <v>76</v>
      </c>
      <c r="I34" s="42"/>
      <c r="K34" t="str">
        <f t="shared" si="0"/>
        <v>SERVICE : -</v>
      </c>
    </row>
    <row r="35" spans="2:11" ht="17.25" customHeight="1" thickBot="1">
      <c r="B35" s="23" t="s">
        <v>912</v>
      </c>
      <c r="C35" s="23" t="s">
        <v>328</v>
      </c>
      <c r="D35" s="38" t="s">
        <v>328</v>
      </c>
      <c r="E35" s="39" t="s">
        <v>428</v>
      </c>
      <c r="F35" s="39" t="s">
        <v>74</v>
      </c>
      <c r="G35" s="40" t="s">
        <v>86</v>
      </c>
      <c r="H35" s="41" t="s">
        <v>76</v>
      </c>
      <c r="I35" s="42"/>
      <c r="K35" t="str">
        <f t="shared" si="0"/>
        <v>SERVICE : -</v>
      </c>
    </row>
    <row r="36" spans="2:11" ht="17.25" customHeight="1" thickBot="1">
      <c r="B36" s="23" t="s">
        <v>912</v>
      </c>
      <c r="C36" s="23" t="s">
        <v>329</v>
      </c>
      <c r="D36" s="38" t="s">
        <v>329</v>
      </c>
      <c r="E36" s="39" t="s">
        <v>429</v>
      </c>
      <c r="F36" s="39" t="s">
        <v>81</v>
      </c>
      <c r="G36" s="40" t="s">
        <v>86</v>
      </c>
      <c r="H36" s="40" t="s">
        <v>161</v>
      </c>
      <c r="I36" s="42"/>
      <c r="K36" t="str">
        <f t="shared" si="0"/>
        <v>SERVICE : COMM</v>
      </c>
    </row>
    <row r="37" spans="2:11" ht="17.25" customHeight="1" thickBot="1">
      <c r="B37" s="23" t="s">
        <v>912</v>
      </c>
      <c r="C37" s="23" t="s">
        <v>335</v>
      </c>
      <c r="D37" s="38" t="s">
        <v>335</v>
      </c>
      <c r="E37" s="39" t="s">
        <v>435</v>
      </c>
      <c r="F37" s="39" t="s">
        <v>81</v>
      </c>
      <c r="G37" s="40" t="s">
        <v>82</v>
      </c>
      <c r="H37" s="40" t="s">
        <v>83</v>
      </c>
      <c r="I37" s="42"/>
      <c r="K37" t="str">
        <f t="shared" si="0"/>
        <v>AGRO : FOOD</v>
      </c>
    </row>
    <row r="38" spans="2:11" ht="17.25" customHeight="1" thickBot="1">
      <c r="B38" s="23" t="s">
        <v>912</v>
      </c>
      <c r="C38" s="23" t="s">
        <v>337</v>
      </c>
      <c r="D38" s="38" t="s">
        <v>337</v>
      </c>
      <c r="E38" s="39" t="s">
        <v>437</v>
      </c>
      <c r="F38" s="39" t="s">
        <v>74</v>
      </c>
      <c r="G38" s="40" t="s">
        <v>92</v>
      </c>
      <c r="H38" s="41" t="s">
        <v>76</v>
      </c>
      <c r="I38" s="42"/>
      <c r="K38" t="str">
        <f t="shared" si="0"/>
        <v>TECH : -</v>
      </c>
    </row>
    <row r="39" spans="2:11" ht="17.25" customHeight="1" thickBot="1">
      <c r="B39" s="23" t="s">
        <v>912</v>
      </c>
      <c r="C39" s="23" t="s">
        <v>338</v>
      </c>
      <c r="D39" s="38" t="s">
        <v>338</v>
      </c>
      <c r="E39" s="39" t="s">
        <v>438</v>
      </c>
      <c r="F39" s="39" t="s">
        <v>81</v>
      </c>
      <c r="G39" s="40" t="s">
        <v>86</v>
      </c>
      <c r="H39" s="40" t="s">
        <v>87</v>
      </c>
      <c r="I39" s="42"/>
      <c r="K39" t="str">
        <f t="shared" si="0"/>
        <v>SERVICE : TRANS</v>
      </c>
    </row>
    <row r="40" spans="2:11" ht="17.25" customHeight="1" thickBot="1">
      <c r="B40" s="23" t="s">
        <v>912</v>
      </c>
      <c r="C40" s="23" t="s">
        <v>339</v>
      </c>
      <c r="D40" s="38" t="s">
        <v>339</v>
      </c>
      <c r="E40" s="39" t="s">
        <v>439</v>
      </c>
      <c r="F40" s="39" t="s">
        <v>81</v>
      </c>
      <c r="G40" s="40" t="s">
        <v>92</v>
      </c>
      <c r="H40" s="40" t="s">
        <v>93</v>
      </c>
      <c r="I40" s="42"/>
      <c r="K40" t="str">
        <f t="shared" si="0"/>
        <v>TECH : ICT</v>
      </c>
    </row>
    <row r="41" spans="2:11" ht="17.25" customHeight="1" thickBot="1">
      <c r="B41" s="23" t="s">
        <v>912</v>
      </c>
      <c r="C41" s="23" t="s">
        <v>340</v>
      </c>
      <c r="D41" s="38" t="s">
        <v>340</v>
      </c>
      <c r="E41" s="39" t="s">
        <v>440</v>
      </c>
      <c r="F41" s="39" t="s">
        <v>81</v>
      </c>
      <c r="G41" s="40" t="s">
        <v>86</v>
      </c>
      <c r="H41" s="40" t="s">
        <v>161</v>
      </c>
      <c r="I41" s="42"/>
      <c r="K41" t="str">
        <f t="shared" si="0"/>
        <v>SERVICE : COMM</v>
      </c>
    </row>
    <row r="42" spans="2:11" ht="17.25" customHeight="1" thickBot="1">
      <c r="B42" s="23" t="s">
        <v>912</v>
      </c>
      <c r="C42" s="23" t="s">
        <v>349</v>
      </c>
      <c r="D42" s="38" t="s">
        <v>349</v>
      </c>
      <c r="E42" s="39" t="s">
        <v>449</v>
      </c>
      <c r="F42" s="39" t="s">
        <v>81</v>
      </c>
      <c r="G42" s="40" t="s">
        <v>82</v>
      </c>
      <c r="H42" s="40" t="s">
        <v>83</v>
      </c>
      <c r="I42" s="42"/>
      <c r="K42" t="str">
        <f t="shared" si="0"/>
        <v>AGRO : FOOD</v>
      </c>
    </row>
    <row r="43" spans="2:11" ht="17.25" customHeight="1" thickBot="1">
      <c r="B43" s="23" t="s">
        <v>912</v>
      </c>
      <c r="C43" s="23" t="s">
        <v>351</v>
      </c>
      <c r="D43" s="38" t="s">
        <v>351</v>
      </c>
      <c r="E43" s="39" t="s">
        <v>451</v>
      </c>
      <c r="F43" s="39" t="s">
        <v>74</v>
      </c>
      <c r="G43" s="40" t="s">
        <v>92</v>
      </c>
      <c r="H43" s="41" t="s">
        <v>76</v>
      </c>
      <c r="I43" s="42"/>
      <c r="K43" t="str">
        <f t="shared" si="0"/>
        <v>TECH : -</v>
      </c>
    </row>
    <row r="44" spans="2:11" ht="17.25" customHeight="1" thickBot="1">
      <c r="B44" s="23" t="s">
        <v>912</v>
      </c>
      <c r="C44" s="23" t="s">
        <v>358</v>
      </c>
      <c r="D44" s="38" t="s">
        <v>358</v>
      </c>
      <c r="E44" s="39" t="s">
        <v>458</v>
      </c>
      <c r="F44" s="39" t="s">
        <v>81</v>
      </c>
      <c r="G44" s="40" t="s">
        <v>92</v>
      </c>
      <c r="H44" s="40" t="s">
        <v>93</v>
      </c>
      <c r="I44" s="42"/>
      <c r="K44" t="str">
        <f t="shared" si="0"/>
        <v>TECH : ICT</v>
      </c>
    </row>
    <row r="45" spans="2:11" ht="17.25" customHeight="1" thickBot="1">
      <c r="B45" s="23" t="s">
        <v>912</v>
      </c>
      <c r="C45" s="23" t="s">
        <v>361</v>
      </c>
      <c r="D45" s="38" t="s">
        <v>361</v>
      </c>
      <c r="E45" s="39" t="s">
        <v>461</v>
      </c>
      <c r="F45" s="39" t="s">
        <v>74</v>
      </c>
      <c r="G45" s="40" t="s">
        <v>96</v>
      </c>
      <c r="H45" s="41" t="s">
        <v>76</v>
      </c>
      <c r="I45" s="42"/>
      <c r="K45" t="str">
        <f t="shared" si="0"/>
        <v>CONSUMP : -</v>
      </c>
    </row>
    <row r="46" spans="2:11" ht="17.25" customHeight="1" thickBot="1">
      <c r="B46" s="23" t="s">
        <v>912</v>
      </c>
      <c r="C46" s="23" t="s">
        <v>362</v>
      </c>
      <c r="D46" s="38" t="s">
        <v>362</v>
      </c>
      <c r="E46" s="39" t="s">
        <v>462</v>
      </c>
      <c r="F46" s="39" t="s">
        <v>81</v>
      </c>
      <c r="G46" s="40" t="s">
        <v>86</v>
      </c>
      <c r="H46" s="40" t="s">
        <v>87</v>
      </c>
      <c r="I46" s="42"/>
      <c r="K46" t="str">
        <f t="shared" si="0"/>
        <v>SERVICE : TRANS</v>
      </c>
    </row>
    <row r="47" spans="2:11" ht="17.25" customHeight="1" thickBot="1">
      <c r="B47" s="23" t="s">
        <v>912</v>
      </c>
      <c r="C47" s="23" t="s">
        <v>364</v>
      </c>
      <c r="D47" s="38" t="s">
        <v>364</v>
      </c>
      <c r="E47" s="39" t="s">
        <v>464</v>
      </c>
      <c r="F47" s="39" t="s">
        <v>81</v>
      </c>
      <c r="G47" s="40" t="s">
        <v>86</v>
      </c>
      <c r="H47" s="40" t="s">
        <v>161</v>
      </c>
      <c r="I47" s="42"/>
      <c r="K47" t="str">
        <f t="shared" si="0"/>
        <v>SERVICE : COMM</v>
      </c>
    </row>
    <row r="48" spans="2:11" ht="17.25" customHeight="1" thickBot="1">
      <c r="B48" s="23" t="s">
        <v>912</v>
      </c>
      <c r="C48" s="23" t="s">
        <v>373</v>
      </c>
      <c r="D48" s="38" t="s">
        <v>373</v>
      </c>
      <c r="E48" s="39" t="s">
        <v>473</v>
      </c>
      <c r="F48" s="39" t="s">
        <v>74</v>
      </c>
      <c r="G48" s="40" t="s">
        <v>86</v>
      </c>
      <c r="H48" s="41" t="s">
        <v>76</v>
      </c>
      <c r="I48" s="42"/>
      <c r="K48" t="str">
        <f t="shared" si="0"/>
        <v>SERVICE : -</v>
      </c>
    </row>
    <row r="49" spans="2:11" ht="17.25" customHeight="1" thickBot="1">
      <c r="B49" s="23" t="s">
        <v>912</v>
      </c>
      <c r="C49" s="23" t="s">
        <v>378</v>
      </c>
      <c r="D49" s="38" t="s">
        <v>378</v>
      </c>
      <c r="E49" s="39" t="s">
        <v>478</v>
      </c>
      <c r="F49" s="39" t="s">
        <v>74</v>
      </c>
      <c r="G49" s="40" t="s">
        <v>75</v>
      </c>
      <c r="H49" s="41" t="s">
        <v>76</v>
      </c>
      <c r="I49" s="42"/>
      <c r="K49" t="str">
        <f t="shared" si="0"/>
        <v>PROPCON : -</v>
      </c>
    </row>
    <row r="50" spans="2:11" ht="17.25" customHeight="1" thickBot="1">
      <c r="B50" s="23" t="s">
        <v>912</v>
      </c>
      <c r="C50" s="23" t="s">
        <v>383</v>
      </c>
      <c r="D50" s="38" t="s">
        <v>383</v>
      </c>
      <c r="E50" s="39" t="s">
        <v>483</v>
      </c>
      <c r="F50" s="39" t="s">
        <v>74</v>
      </c>
      <c r="G50" s="40" t="s">
        <v>86</v>
      </c>
      <c r="H50" s="41" t="s">
        <v>76</v>
      </c>
      <c r="I50" s="42"/>
      <c r="K50" t="str">
        <f t="shared" si="0"/>
        <v>SERVICE : -</v>
      </c>
    </row>
    <row r="51" spans="2:11" ht="17.25" customHeight="1" thickBot="1">
      <c r="B51" s="23" t="s">
        <v>912</v>
      </c>
      <c r="C51" s="23" t="s">
        <v>496</v>
      </c>
      <c r="D51" s="38" t="s">
        <v>496</v>
      </c>
      <c r="E51" s="39" t="s">
        <v>497</v>
      </c>
      <c r="F51" s="39" t="s">
        <v>74</v>
      </c>
      <c r="G51" s="40" t="s">
        <v>86</v>
      </c>
      <c r="H51" s="41" t="s">
        <v>76</v>
      </c>
      <c r="I51" s="42"/>
      <c r="K51" t="str">
        <f t="shared" si="0"/>
        <v>SERVICE : -</v>
      </c>
    </row>
    <row r="52" spans="2:11" ht="17.25" customHeight="1" thickBot="1">
      <c r="B52" s="23" t="s">
        <v>912</v>
      </c>
      <c r="C52" s="23" t="s">
        <v>502</v>
      </c>
      <c r="D52" s="38" t="s">
        <v>502</v>
      </c>
      <c r="E52" s="39" t="s">
        <v>503</v>
      </c>
      <c r="F52" s="39" t="s">
        <v>81</v>
      </c>
      <c r="G52" s="40" t="s">
        <v>86</v>
      </c>
      <c r="H52" s="40" t="s">
        <v>161</v>
      </c>
      <c r="I52" s="42"/>
      <c r="K52" t="str">
        <f t="shared" si="0"/>
        <v>SERVICE : COMM</v>
      </c>
    </row>
    <row r="53" spans="2:11" ht="17.25" customHeight="1" thickBot="1">
      <c r="B53" s="23" t="s">
        <v>912</v>
      </c>
      <c r="C53" s="23" t="s">
        <v>504</v>
      </c>
      <c r="D53" s="38" t="s">
        <v>504</v>
      </c>
      <c r="E53" s="39" t="s">
        <v>505</v>
      </c>
      <c r="F53" s="39" t="s">
        <v>81</v>
      </c>
      <c r="G53" s="40" t="s">
        <v>86</v>
      </c>
      <c r="H53" s="40" t="s">
        <v>100</v>
      </c>
      <c r="I53" s="42"/>
      <c r="K53" t="str">
        <f>+G53&amp;" "&amp;":"&amp;" "&amp;H53</f>
        <v>SERVICE : HELTH</v>
      </c>
    </row>
    <row r="54" spans="2:11" ht="17.25" customHeight="1" thickBot="1">
      <c r="B54" s="23" t="s">
        <v>912</v>
      </c>
      <c r="C54" s="23" t="s">
        <v>508</v>
      </c>
      <c r="D54" s="38" t="s">
        <v>508</v>
      </c>
      <c r="E54" s="39" t="s">
        <v>509</v>
      </c>
      <c r="F54" s="39" t="s">
        <v>81</v>
      </c>
      <c r="G54" s="40" t="s">
        <v>86</v>
      </c>
      <c r="H54" s="40" t="s">
        <v>161</v>
      </c>
      <c r="I54" s="42"/>
      <c r="K54" t="str">
        <f t="shared" si="0"/>
        <v>SERVICE : COMM</v>
      </c>
    </row>
    <row r="55" spans="2:11" ht="17.25" customHeight="1" thickBot="1">
      <c r="B55" s="23" t="s">
        <v>912</v>
      </c>
      <c r="C55" s="23" t="s">
        <v>518</v>
      </c>
      <c r="D55" s="38" t="s">
        <v>518</v>
      </c>
      <c r="E55" s="39" t="s">
        <v>519</v>
      </c>
      <c r="F55" s="39" t="s">
        <v>81</v>
      </c>
      <c r="G55" s="40" t="s">
        <v>82</v>
      </c>
      <c r="H55" s="40" t="s">
        <v>83</v>
      </c>
      <c r="I55" s="42"/>
      <c r="K55" t="str">
        <f t="shared" si="0"/>
        <v>AGRO : FOOD</v>
      </c>
    </row>
    <row r="56" spans="2:11" ht="17.25" customHeight="1" thickBot="1">
      <c r="B56" s="23" t="s">
        <v>912</v>
      </c>
      <c r="C56" s="23" t="s">
        <v>528</v>
      </c>
      <c r="D56" s="38" t="s">
        <v>528</v>
      </c>
      <c r="E56" s="39" t="s">
        <v>529</v>
      </c>
      <c r="F56" s="39" t="s">
        <v>81</v>
      </c>
      <c r="G56" s="40" t="s">
        <v>86</v>
      </c>
      <c r="H56" s="40" t="s">
        <v>161</v>
      </c>
      <c r="I56" s="42"/>
      <c r="K56" t="str">
        <f t="shared" si="0"/>
        <v>SERVICE : COMM</v>
      </c>
    </row>
    <row r="57" spans="2:11" ht="17.25" customHeight="1" thickBot="1">
      <c r="B57" s="23" t="s">
        <v>912</v>
      </c>
      <c r="C57" s="23" t="s">
        <v>532</v>
      </c>
      <c r="D57" s="38" t="s">
        <v>532</v>
      </c>
      <c r="E57" s="39" t="s">
        <v>533</v>
      </c>
      <c r="F57" s="39" t="s">
        <v>81</v>
      </c>
      <c r="G57" s="40" t="s">
        <v>92</v>
      </c>
      <c r="H57" s="40" t="s">
        <v>93</v>
      </c>
      <c r="I57" s="42"/>
      <c r="K57" t="str">
        <f t="shared" si="0"/>
        <v>TECH : ICT</v>
      </c>
    </row>
    <row r="58" spans="2:11" ht="17.25" customHeight="1" thickBot="1">
      <c r="B58" s="23" t="s">
        <v>912</v>
      </c>
      <c r="C58" s="23" t="s">
        <v>556</v>
      </c>
      <c r="D58" s="38" t="s">
        <v>556</v>
      </c>
      <c r="E58" s="39" t="s">
        <v>557</v>
      </c>
      <c r="F58" s="39" t="s">
        <v>81</v>
      </c>
      <c r="G58" s="40" t="s">
        <v>82</v>
      </c>
      <c r="H58" s="40" t="s">
        <v>83</v>
      </c>
      <c r="I58" s="42"/>
      <c r="K58" t="str">
        <f t="shared" si="0"/>
        <v>AGRO : FOOD</v>
      </c>
    </row>
    <row r="59" spans="2:11" ht="17.25" customHeight="1" thickBot="1">
      <c r="B59" s="23" t="s">
        <v>912</v>
      </c>
      <c r="C59" s="23" t="s">
        <v>558</v>
      </c>
      <c r="D59" s="38" t="s">
        <v>558</v>
      </c>
      <c r="E59" s="39" t="s">
        <v>559</v>
      </c>
      <c r="F59" s="39" t="s">
        <v>81</v>
      </c>
      <c r="G59" s="40" t="s">
        <v>82</v>
      </c>
      <c r="H59" s="40" t="s">
        <v>83</v>
      </c>
      <c r="I59" s="42"/>
      <c r="K59" t="str">
        <f t="shared" si="0"/>
        <v>AGRO : FOOD</v>
      </c>
    </row>
    <row r="60" spans="2:11" ht="17.25" customHeight="1" thickBot="1">
      <c r="B60" s="23" t="s">
        <v>912</v>
      </c>
      <c r="C60" s="23" t="s">
        <v>574</v>
      </c>
      <c r="D60" s="38" t="s">
        <v>574</v>
      </c>
      <c r="E60" s="39" t="s">
        <v>575</v>
      </c>
      <c r="F60" s="39" t="s">
        <v>81</v>
      </c>
      <c r="G60" s="40" t="s">
        <v>82</v>
      </c>
      <c r="H60" s="40" t="s">
        <v>83</v>
      </c>
      <c r="I60" s="42"/>
      <c r="K60" t="str">
        <f t="shared" si="0"/>
        <v>AGRO : FOOD</v>
      </c>
    </row>
    <row r="61" spans="2:11" ht="17.25" customHeight="1" thickBot="1">
      <c r="B61" s="23" t="s">
        <v>912</v>
      </c>
      <c r="C61" s="23" t="s">
        <v>576</v>
      </c>
      <c r="D61" s="38" t="s">
        <v>576</v>
      </c>
      <c r="E61" s="39" t="s">
        <v>577</v>
      </c>
      <c r="F61" s="39" t="s">
        <v>81</v>
      </c>
      <c r="G61" s="40" t="s">
        <v>86</v>
      </c>
      <c r="H61" s="40" t="s">
        <v>120</v>
      </c>
      <c r="I61" s="42"/>
      <c r="K61" t="str">
        <f t="shared" si="0"/>
        <v>SERVICE : MEDIA</v>
      </c>
    </row>
    <row r="62" spans="2:11" ht="17.25" customHeight="1" thickBot="1">
      <c r="B62" s="23" t="s">
        <v>912</v>
      </c>
      <c r="C62" s="23" t="s">
        <v>594</v>
      </c>
      <c r="D62" s="38" t="s">
        <v>594</v>
      </c>
      <c r="E62" s="39" t="s">
        <v>595</v>
      </c>
      <c r="F62" s="39" t="s">
        <v>81</v>
      </c>
      <c r="G62" s="40" t="s">
        <v>86</v>
      </c>
      <c r="H62" s="40" t="s">
        <v>120</v>
      </c>
      <c r="I62" s="42"/>
      <c r="K62" t="str">
        <f t="shared" si="0"/>
        <v>SERVICE : MEDIA</v>
      </c>
    </row>
    <row r="63" spans="2:11" ht="17.25" customHeight="1" thickBot="1">
      <c r="B63" s="23" t="s">
        <v>912</v>
      </c>
      <c r="C63" s="23" t="s">
        <v>598</v>
      </c>
      <c r="D63" s="38" t="s">
        <v>598</v>
      </c>
      <c r="E63" s="39" t="s">
        <v>599</v>
      </c>
      <c r="F63" s="39" t="s">
        <v>81</v>
      </c>
      <c r="G63" s="40" t="s">
        <v>82</v>
      </c>
      <c r="H63" s="40" t="s">
        <v>83</v>
      </c>
      <c r="I63" s="42"/>
      <c r="K63" t="str">
        <f t="shared" si="0"/>
        <v>AGRO : FOOD</v>
      </c>
    </row>
    <row r="64" spans="2:11" ht="17.25" customHeight="1" thickBot="1">
      <c r="B64" s="23" t="s">
        <v>912</v>
      </c>
      <c r="C64" s="23" t="s">
        <v>610</v>
      </c>
      <c r="D64" s="38" t="s">
        <v>610</v>
      </c>
      <c r="E64" s="39" t="s">
        <v>611</v>
      </c>
      <c r="F64" s="39" t="s">
        <v>81</v>
      </c>
      <c r="G64" s="40" t="s">
        <v>86</v>
      </c>
      <c r="H64" s="40" t="s">
        <v>100</v>
      </c>
      <c r="I64" s="42"/>
      <c r="K64" t="str">
        <f t="shared" si="0"/>
        <v>SERVICE : HELTH</v>
      </c>
    </row>
    <row r="65" spans="2:11" ht="17.25" customHeight="1" thickBot="1">
      <c r="B65" s="23" t="s">
        <v>912</v>
      </c>
      <c r="C65" s="23" t="s">
        <v>614</v>
      </c>
      <c r="D65" s="38" t="s">
        <v>614</v>
      </c>
      <c r="E65" s="39" t="s">
        <v>615</v>
      </c>
      <c r="F65" s="39" t="s">
        <v>81</v>
      </c>
      <c r="G65" s="40" t="s">
        <v>82</v>
      </c>
      <c r="H65" s="40" t="s">
        <v>83</v>
      </c>
      <c r="I65" s="42"/>
      <c r="K65" t="str">
        <f t="shared" si="0"/>
        <v>AGRO : FOOD</v>
      </c>
    </row>
    <row r="66" spans="2:11" ht="17.25" customHeight="1" thickBot="1">
      <c r="B66" s="23" t="s">
        <v>912</v>
      </c>
      <c r="C66" s="23" t="s">
        <v>616</v>
      </c>
      <c r="D66" s="38" t="s">
        <v>616</v>
      </c>
      <c r="E66" s="39" t="s">
        <v>617</v>
      </c>
      <c r="F66" s="39" t="s">
        <v>74</v>
      </c>
      <c r="G66" s="40" t="s">
        <v>75</v>
      </c>
      <c r="H66" s="41" t="s">
        <v>76</v>
      </c>
      <c r="I66" s="42"/>
      <c r="K66" t="str">
        <f t="shared" si="0"/>
        <v>PROPCON : -</v>
      </c>
    </row>
    <row r="67" spans="2:11" ht="17.25" customHeight="1" thickBot="1">
      <c r="B67" s="23" t="s">
        <v>912</v>
      </c>
      <c r="C67" s="23" t="s">
        <v>638</v>
      </c>
      <c r="D67" s="38" t="s">
        <v>638</v>
      </c>
      <c r="E67" s="39" t="s">
        <v>639</v>
      </c>
      <c r="F67" s="39" t="s">
        <v>81</v>
      </c>
      <c r="G67" s="40" t="s">
        <v>75</v>
      </c>
      <c r="H67" s="40" t="s">
        <v>225</v>
      </c>
      <c r="I67" s="42"/>
      <c r="K67" t="str">
        <f t="shared" si="0"/>
        <v>PROPCON : CONMAT</v>
      </c>
    </row>
    <row r="68" spans="2:11" ht="17.25" customHeight="1" thickBot="1">
      <c r="B68" s="23" t="s">
        <v>912</v>
      </c>
      <c r="C68" s="23" t="s">
        <v>648</v>
      </c>
      <c r="D68" s="38" t="s">
        <v>648</v>
      </c>
      <c r="E68" s="39" t="s">
        <v>649</v>
      </c>
      <c r="F68" s="39" t="s">
        <v>81</v>
      </c>
      <c r="G68" s="40" t="s">
        <v>86</v>
      </c>
      <c r="H68" s="40" t="s">
        <v>100</v>
      </c>
      <c r="I68" s="42"/>
      <c r="K68" t="str">
        <f t="shared" si="0"/>
        <v>SERVICE : HELTH</v>
      </c>
    </row>
    <row r="69" spans="2:11" ht="17.25" customHeight="1" thickBot="1">
      <c r="B69" s="23" t="s">
        <v>912</v>
      </c>
      <c r="C69" s="23" t="s">
        <v>662</v>
      </c>
      <c r="D69" s="38" t="s">
        <v>662</v>
      </c>
      <c r="E69" s="39" t="s">
        <v>663</v>
      </c>
      <c r="F69" s="39" t="s">
        <v>81</v>
      </c>
      <c r="G69" s="40" t="s">
        <v>96</v>
      </c>
      <c r="H69" s="40" t="s">
        <v>127</v>
      </c>
      <c r="I69" s="42"/>
      <c r="K69" t="str">
        <f t="shared" si="0"/>
        <v>CONSUMP : PERSON</v>
      </c>
    </row>
    <row r="70" spans="2:11" ht="17.25" customHeight="1" thickBot="1">
      <c r="B70" s="23" t="s">
        <v>912</v>
      </c>
      <c r="C70" s="23" t="s">
        <v>664</v>
      </c>
      <c r="D70" s="38" t="s">
        <v>664</v>
      </c>
      <c r="E70" s="39" t="s">
        <v>665</v>
      </c>
      <c r="F70" s="39" t="s">
        <v>81</v>
      </c>
      <c r="G70" s="40" t="s">
        <v>96</v>
      </c>
      <c r="H70" s="40" t="s">
        <v>97</v>
      </c>
      <c r="I70" s="42"/>
      <c r="K70" t="str">
        <f t="shared" si="0"/>
        <v>CONSUMP : FASHION</v>
      </c>
    </row>
    <row r="71" spans="2:11" ht="17.25" customHeight="1" thickBot="1">
      <c r="B71" s="51" t="s">
        <v>912</v>
      </c>
      <c r="C71" s="51" t="s">
        <v>672</v>
      </c>
      <c r="D71" s="38" t="s">
        <v>672</v>
      </c>
      <c r="E71" s="39" t="s">
        <v>673</v>
      </c>
      <c r="F71" s="39" t="s">
        <v>81</v>
      </c>
      <c r="G71" s="40" t="s">
        <v>82</v>
      </c>
      <c r="H71" s="40" t="s">
        <v>83</v>
      </c>
      <c r="I71" s="42"/>
      <c r="K71" t="str">
        <f t="shared" si="0"/>
        <v>AGRO : FOOD</v>
      </c>
    </row>
    <row r="72" spans="2:11" ht="17.25" customHeight="1" thickBot="1">
      <c r="B72" s="23" t="s">
        <v>912</v>
      </c>
      <c r="C72" s="23" t="s">
        <v>674</v>
      </c>
      <c r="D72" s="38" t="s">
        <v>674</v>
      </c>
      <c r="E72" s="39" t="s">
        <v>675</v>
      </c>
      <c r="F72" s="39" t="s">
        <v>81</v>
      </c>
      <c r="G72" s="40" t="s">
        <v>82</v>
      </c>
      <c r="H72" s="40" t="s">
        <v>83</v>
      </c>
      <c r="I72" s="42"/>
      <c r="K72" t="str">
        <f t="shared" si="0"/>
        <v>AGRO : FOOD</v>
      </c>
    </row>
    <row r="73" spans="2:11" ht="17.25" customHeight="1" thickBot="1">
      <c r="B73" s="23" t="s">
        <v>912</v>
      </c>
      <c r="C73" s="23" t="s">
        <v>695</v>
      </c>
      <c r="D73" s="38" t="s">
        <v>695</v>
      </c>
      <c r="E73" s="39" t="s">
        <v>696</v>
      </c>
      <c r="F73" s="39" t="s">
        <v>81</v>
      </c>
      <c r="G73" s="40" t="s">
        <v>82</v>
      </c>
      <c r="H73" s="40" t="s">
        <v>83</v>
      </c>
      <c r="I73" s="42"/>
      <c r="K73" t="str">
        <f>+G73&amp;" "&amp;":"&amp;" "&amp;H73</f>
        <v>AGRO : FOOD</v>
      </c>
    </row>
    <row r="74" spans="2:11" ht="17.25" customHeight="1" thickBot="1">
      <c r="B74" s="23" t="s">
        <v>912</v>
      </c>
      <c r="C74" s="23" t="s">
        <v>703</v>
      </c>
      <c r="D74" s="38" t="s">
        <v>703</v>
      </c>
      <c r="E74" s="39" t="s">
        <v>704</v>
      </c>
      <c r="F74" s="39" t="s">
        <v>74</v>
      </c>
      <c r="G74" s="40" t="s">
        <v>92</v>
      </c>
      <c r="H74" s="41" t="s">
        <v>76</v>
      </c>
      <c r="I74" s="42"/>
      <c r="K74" t="str">
        <f t="shared" si="0"/>
        <v>TECH : -</v>
      </c>
    </row>
    <row r="75" spans="2:11" ht="17.25" customHeight="1" thickBot="1">
      <c r="B75" s="23" t="s">
        <v>912</v>
      </c>
      <c r="C75" s="23" t="s">
        <v>724</v>
      </c>
      <c r="D75" s="38" t="s">
        <v>724</v>
      </c>
      <c r="E75" s="39" t="s">
        <v>725</v>
      </c>
      <c r="F75" s="39" t="s">
        <v>74</v>
      </c>
      <c r="G75" s="40" t="s">
        <v>96</v>
      </c>
      <c r="H75" s="41" t="s">
        <v>76</v>
      </c>
      <c r="I75" s="42"/>
      <c r="K75" t="str">
        <f t="shared" si="0"/>
        <v>CONSUMP : -</v>
      </c>
    </row>
    <row r="76" spans="2:11" ht="17.25" customHeight="1" thickBot="1">
      <c r="B76" s="23" t="s">
        <v>912</v>
      </c>
      <c r="C76" s="23" t="s">
        <v>726</v>
      </c>
      <c r="D76" s="38" t="s">
        <v>726</v>
      </c>
      <c r="E76" s="39" t="s">
        <v>727</v>
      </c>
      <c r="F76" s="39" t="s">
        <v>81</v>
      </c>
      <c r="G76" s="40" t="s">
        <v>82</v>
      </c>
      <c r="H76" s="40" t="s">
        <v>83</v>
      </c>
      <c r="I76" s="42"/>
      <c r="K76" t="str">
        <f>+G76&amp;" "&amp;":"&amp;" "&amp;H76</f>
        <v>AGRO : FOOD</v>
      </c>
    </row>
    <row r="77" spans="2:11" ht="17.25" customHeight="1" thickBot="1">
      <c r="B77" s="23" t="s">
        <v>912</v>
      </c>
      <c r="C77" s="23" t="s">
        <v>728</v>
      </c>
      <c r="D77" s="38" t="s">
        <v>728</v>
      </c>
      <c r="E77" s="39" t="s">
        <v>729</v>
      </c>
      <c r="F77" s="39" t="s">
        <v>81</v>
      </c>
      <c r="G77" s="40" t="s">
        <v>82</v>
      </c>
      <c r="H77" s="40" t="s">
        <v>83</v>
      </c>
      <c r="I77" s="42"/>
      <c r="K77" t="str">
        <f t="shared" si="0"/>
        <v>AGRO : FOOD</v>
      </c>
    </row>
    <row r="78" spans="2:11" ht="17.25" customHeight="1" thickBot="1">
      <c r="B78" s="23" t="s">
        <v>912</v>
      </c>
      <c r="C78" s="23" t="s">
        <v>730</v>
      </c>
      <c r="D78" s="38" t="s">
        <v>730</v>
      </c>
      <c r="E78" s="39" t="s">
        <v>731</v>
      </c>
      <c r="F78" s="39" t="s">
        <v>81</v>
      </c>
      <c r="G78" s="40" t="s">
        <v>86</v>
      </c>
      <c r="H78" s="40" t="s">
        <v>218</v>
      </c>
      <c r="I78" s="42"/>
      <c r="K78" t="str">
        <f t="shared" ref="K78:K87" si="1">+G78&amp;" "&amp;":"&amp;" "&amp;H78</f>
        <v>SERVICE : PROF</v>
      </c>
    </row>
    <row r="79" spans="2:11" ht="17.25" customHeight="1" thickBot="1">
      <c r="B79" s="23" t="s">
        <v>912</v>
      </c>
      <c r="C79" s="23" t="s">
        <v>732</v>
      </c>
      <c r="D79" s="38" t="s">
        <v>732</v>
      </c>
      <c r="E79" s="39" t="s">
        <v>733</v>
      </c>
      <c r="F79" s="39" t="s">
        <v>74</v>
      </c>
      <c r="G79" s="40" t="s">
        <v>86</v>
      </c>
      <c r="H79" s="41" t="s">
        <v>76</v>
      </c>
      <c r="I79" s="42"/>
      <c r="K79" t="str">
        <f t="shared" si="1"/>
        <v>SERVICE : -</v>
      </c>
    </row>
    <row r="80" spans="2:11" ht="17.25" customHeight="1" thickBot="1">
      <c r="B80" s="23" t="s">
        <v>912</v>
      </c>
      <c r="C80" s="23" t="s">
        <v>774</v>
      </c>
      <c r="D80" s="38" t="s">
        <v>774</v>
      </c>
      <c r="E80" s="39" t="s">
        <v>775</v>
      </c>
      <c r="F80" s="39" t="s">
        <v>74</v>
      </c>
      <c r="G80" s="40" t="s">
        <v>82</v>
      </c>
      <c r="H80" s="41" t="s">
        <v>76</v>
      </c>
      <c r="I80" s="42"/>
      <c r="K80" t="str">
        <f t="shared" si="1"/>
        <v>AGRO : -</v>
      </c>
    </row>
    <row r="81" spans="2:11" ht="17.25" customHeight="1" thickBot="1">
      <c r="B81" s="23" t="s">
        <v>912</v>
      </c>
      <c r="C81" s="23" t="s">
        <v>820</v>
      </c>
      <c r="D81" s="38" t="s">
        <v>820</v>
      </c>
      <c r="E81" s="39" t="s">
        <v>821</v>
      </c>
      <c r="F81" s="39" t="s">
        <v>74</v>
      </c>
      <c r="G81" s="40" t="s">
        <v>86</v>
      </c>
      <c r="H81" s="41" t="s">
        <v>76</v>
      </c>
      <c r="I81" s="42"/>
      <c r="K81" t="str">
        <f t="shared" si="1"/>
        <v>SERVICE : -</v>
      </c>
    </row>
    <row r="82" spans="2:11" ht="17.25" customHeight="1" thickBot="1">
      <c r="B82" s="23" t="s">
        <v>912</v>
      </c>
      <c r="C82" s="23" t="s">
        <v>826</v>
      </c>
      <c r="D82" s="38" t="s">
        <v>826</v>
      </c>
      <c r="E82" s="39" t="s">
        <v>827</v>
      </c>
      <c r="F82" s="39" t="s">
        <v>81</v>
      </c>
      <c r="G82" s="40" t="s">
        <v>96</v>
      </c>
      <c r="H82" s="40" t="s">
        <v>127</v>
      </c>
      <c r="I82" s="42"/>
      <c r="K82" t="str">
        <f t="shared" si="1"/>
        <v>CONSUMP : PERSON</v>
      </c>
    </row>
    <row r="83" spans="2:11" ht="17.25" customHeight="1" thickBot="1">
      <c r="B83" s="23" t="s">
        <v>912</v>
      </c>
      <c r="C83" s="23" t="s">
        <v>847</v>
      </c>
      <c r="D83" s="38" t="s">
        <v>847</v>
      </c>
      <c r="E83" s="39" t="s">
        <v>848</v>
      </c>
      <c r="F83" s="39" t="s">
        <v>81</v>
      </c>
      <c r="G83" s="40" t="s">
        <v>82</v>
      </c>
      <c r="H83" s="40" t="s">
        <v>83</v>
      </c>
      <c r="I83" s="42"/>
      <c r="K83" t="str">
        <f t="shared" si="1"/>
        <v>AGRO : FOOD</v>
      </c>
    </row>
    <row r="84" spans="2:11" ht="17.25" customHeight="1" thickBot="1">
      <c r="B84" s="23" t="s">
        <v>912</v>
      </c>
      <c r="C84" s="23" t="s">
        <v>851</v>
      </c>
      <c r="D84" s="38" t="s">
        <v>851</v>
      </c>
      <c r="E84" s="39" t="s">
        <v>852</v>
      </c>
      <c r="F84" s="39" t="s">
        <v>81</v>
      </c>
      <c r="G84" s="40" t="s">
        <v>82</v>
      </c>
      <c r="H84" s="40" t="s">
        <v>83</v>
      </c>
      <c r="I84" s="42"/>
      <c r="K84" t="str">
        <f t="shared" si="1"/>
        <v>AGRO : FOOD</v>
      </c>
    </row>
    <row r="85" spans="2:11" ht="17.25" customHeight="1" thickBot="1">
      <c r="B85" s="23" t="s">
        <v>912</v>
      </c>
      <c r="C85" s="23" t="s">
        <v>857</v>
      </c>
      <c r="D85" s="38" t="s">
        <v>857</v>
      </c>
      <c r="E85" s="39" t="s">
        <v>858</v>
      </c>
      <c r="F85" s="39" t="s">
        <v>74</v>
      </c>
      <c r="G85" s="40" t="s">
        <v>86</v>
      </c>
      <c r="H85" s="41" t="s">
        <v>76</v>
      </c>
      <c r="I85" s="42"/>
      <c r="K85" t="str">
        <f t="shared" si="1"/>
        <v>SERVICE : -</v>
      </c>
    </row>
    <row r="86" spans="2:11" ht="17.25" customHeight="1" thickBot="1">
      <c r="B86" s="23" t="s">
        <v>912</v>
      </c>
      <c r="C86" s="23" t="s">
        <v>887</v>
      </c>
      <c r="D86" s="38" t="s">
        <v>887</v>
      </c>
      <c r="E86" s="39" t="s">
        <v>888</v>
      </c>
      <c r="F86" s="39" t="s">
        <v>81</v>
      </c>
      <c r="G86" s="40" t="s">
        <v>86</v>
      </c>
      <c r="H86" s="40" t="s">
        <v>87</v>
      </c>
      <c r="I86" s="42"/>
      <c r="K86" t="str">
        <f t="shared" si="1"/>
        <v>SERVICE : TRANS</v>
      </c>
    </row>
    <row r="87" spans="2:11" ht="17.25" customHeight="1" thickBot="1">
      <c r="B87" s="23" t="s">
        <v>912</v>
      </c>
      <c r="C87" s="23" t="s">
        <v>901</v>
      </c>
      <c r="D87" s="38" t="s">
        <v>901</v>
      </c>
      <c r="E87" s="39" t="s">
        <v>902</v>
      </c>
      <c r="F87" s="39" t="s">
        <v>74</v>
      </c>
      <c r="G87" s="40" t="s">
        <v>86</v>
      </c>
      <c r="H87" s="41" t="s">
        <v>76</v>
      </c>
      <c r="I87" s="42"/>
      <c r="K87" t="str">
        <f t="shared" si="1"/>
        <v>SERVICE : -</v>
      </c>
    </row>
    <row r="88" spans="2:11" ht="17.25" customHeight="1" thickBot="1">
      <c r="B88" s="23" t="s">
        <v>913</v>
      </c>
      <c r="C88" s="23" t="s">
        <v>123</v>
      </c>
      <c r="D88" s="38" t="s">
        <v>123</v>
      </c>
      <c r="E88" s="39" t="s">
        <v>124</v>
      </c>
      <c r="F88" s="39" t="s">
        <v>81</v>
      </c>
      <c r="G88" s="40" t="s">
        <v>86</v>
      </c>
      <c r="H88" s="40" t="s">
        <v>87</v>
      </c>
      <c r="I88" s="42"/>
    </row>
    <row r="89" spans="2:11" ht="17.25" customHeight="1" thickBot="1">
      <c r="B89" s="23"/>
      <c r="C89" s="23" t="s">
        <v>72</v>
      </c>
      <c r="D89" s="38" t="s">
        <v>72</v>
      </c>
      <c r="E89" s="39" t="s">
        <v>73</v>
      </c>
      <c r="F89" s="39" t="s">
        <v>74</v>
      </c>
      <c r="G89" s="40" t="s">
        <v>75</v>
      </c>
      <c r="H89" s="41" t="s">
        <v>76</v>
      </c>
      <c r="I89" s="42"/>
    </row>
    <row r="90" spans="2:11" ht="17.25" customHeight="1" thickBot="1">
      <c r="B90" s="23"/>
      <c r="C90" s="23" t="s">
        <v>77</v>
      </c>
      <c r="D90" s="38" t="s">
        <v>77</v>
      </c>
      <c r="E90" s="39" t="s">
        <v>78</v>
      </c>
      <c r="F90" s="39" t="s">
        <v>74</v>
      </c>
      <c r="G90" s="40" t="s">
        <v>75</v>
      </c>
      <c r="H90" s="41" t="s">
        <v>76</v>
      </c>
      <c r="I90" s="42"/>
    </row>
    <row r="91" spans="2:11" ht="17.25" customHeight="1" thickBot="1">
      <c r="C91" t="s">
        <v>84</v>
      </c>
      <c r="D91" s="38" t="s">
        <v>84</v>
      </c>
      <c r="E91" s="39" t="s">
        <v>85</v>
      </c>
      <c r="F91" s="39" t="s">
        <v>81</v>
      </c>
      <c r="G91" s="40" t="s">
        <v>86</v>
      </c>
      <c r="H91" s="40" t="s">
        <v>87</v>
      </c>
      <c r="I91" s="42"/>
    </row>
    <row r="92" spans="2:11" ht="17.25" customHeight="1" thickBot="1">
      <c r="C92" t="s">
        <v>88</v>
      </c>
      <c r="D92" s="38" t="s">
        <v>88</v>
      </c>
      <c r="E92" s="39" t="s">
        <v>89</v>
      </c>
      <c r="F92" s="39" t="s">
        <v>74</v>
      </c>
      <c r="G92" s="40" t="s">
        <v>86</v>
      </c>
      <c r="H92" s="41" t="s">
        <v>76</v>
      </c>
      <c r="I92" s="42"/>
    </row>
    <row r="93" spans="2:11" ht="17.25" customHeight="1" thickBot="1">
      <c r="B93" s="23"/>
      <c r="C93" s="23" t="s">
        <v>90</v>
      </c>
      <c r="D93" s="38" t="s">
        <v>90</v>
      </c>
      <c r="E93" s="39" t="s">
        <v>91</v>
      </c>
      <c r="F93" s="39" t="s">
        <v>81</v>
      </c>
      <c r="G93" s="40" t="s">
        <v>92</v>
      </c>
      <c r="H93" s="40" t="s">
        <v>93</v>
      </c>
      <c r="I93" s="42"/>
    </row>
    <row r="94" spans="2:11" ht="17.25" customHeight="1" thickBot="1">
      <c r="C94" t="s">
        <v>94</v>
      </c>
      <c r="D94" s="38" t="s">
        <v>94</v>
      </c>
      <c r="E94" s="39" t="s">
        <v>95</v>
      </c>
      <c r="F94" s="39" t="s">
        <v>81</v>
      </c>
      <c r="G94" s="40" t="s">
        <v>96</v>
      </c>
      <c r="H94" s="40" t="s">
        <v>97</v>
      </c>
      <c r="I94" s="42"/>
    </row>
    <row r="95" spans="2:11" ht="17.25" customHeight="1" thickBot="1">
      <c r="B95" s="23"/>
      <c r="C95" s="23" t="s">
        <v>98</v>
      </c>
      <c r="D95" s="38" t="s">
        <v>98</v>
      </c>
      <c r="E95" s="39" t="s">
        <v>99</v>
      </c>
      <c r="F95" s="39" t="s">
        <v>81</v>
      </c>
      <c r="G95" s="40" t="s">
        <v>86</v>
      </c>
      <c r="H95" s="40" t="s">
        <v>100</v>
      </c>
      <c r="I95" s="42"/>
    </row>
    <row r="96" spans="2:11" ht="17.25" customHeight="1" thickBot="1">
      <c r="B96" s="23"/>
      <c r="C96" s="23" t="s">
        <v>101</v>
      </c>
      <c r="D96" s="38" t="s">
        <v>101</v>
      </c>
      <c r="E96" s="39" t="s">
        <v>102</v>
      </c>
      <c r="F96" s="39" t="s">
        <v>81</v>
      </c>
      <c r="G96" s="40" t="s">
        <v>92</v>
      </c>
      <c r="H96" s="40" t="s">
        <v>93</v>
      </c>
      <c r="I96" s="42"/>
    </row>
    <row r="97" spans="2:9" ht="17.25" customHeight="1" thickBot="1">
      <c r="C97" t="s">
        <v>103</v>
      </c>
      <c r="D97" s="38" t="s">
        <v>103</v>
      </c>
      <c r="E97" s="39" t="s">
        <v>104</v>
      </c>
      <c r="F97" s="39" t="s">
        <v>81</v>
      </c>
      <c r="G97" s="40" t="s">
        <v>96</v>
      </c>
      <c r="H97" s="40" t="s">
        <v>105</v>
      </c>
      <c r="I97" s="42"/>
    </row>
    <row r="98" spans="2:9" ht="17.25" customHeight="1" thickBot="1">
      <c r="C98" t="s">
        <v>106</v>
      </c>
      <c r="D98" s="38" t="s">
        <v>106</v>
      </c>
      <c r="E98" s="39" t="s">
        <v>107</v>
      </c>
      <c r="F98" s="39" t="s">
        <v>74</v>
      </c>
      <c r="G98" s="40" t="s">
        <v>86</v>
      </c>
      <c r="H98" s="41" t="s">
        <v>76</v>
      </c>
      <c r="I98" s="42"/>
    </row>
    <row r="99" spans="2:9" ht="17.25" customHeight="1" thickBot="1">
      <c r="C99" t="s">
        <v>108</v>
      </c>
      <c r="D99" s="38" t="s">
        <v>108</v>
      </c>
      <c r="E99" s="39" t="s">
        <v>109</v>
      </c>
      <c r="F99" s="39" t="s">
        <v>74</v>
      </c>
      <c r="G99" s="40" t="s">
        <v>75</v>
      </c>
      <c r="H99" s="41" t="s">
        <v>76</v>
      </c>
      <c r="I99" s="42"/>
    </row>
    <row r="100" spans="2:9" ht="17.25" customHeight="1" thickBot="1">
      <c r="C100" t="s">
        <v>110</v>
      </c>
      <c r="D100" s="38" t="s">
        <v>110</v>
      </c>
      <c r="E100" s="39" t="s">
        <v>111</v>
      </c>
      <c r="F100" s="39" t="s">
        <v>74</v>
      </c>
      <c r="G100" s="40" t="s">
        <v>96</v>
      </c>
      <c r="H100" s="41" t="s">
        <v>76</v>
      </c>
      <c r="I100" s="42"/>
    </row>
    <row r="101" spans="2:9" ht="17.25" customHeight="1" thickBot="1">
      <c r="C101" t="s">
        <v>112</v>
      </c>
      <c r="D101" s="38" t="s">
        <v>112</v>
      </c>
      <c r="E101" s="39" t="s">
        <v>113</v>
      </c>
      <c r="F101" s="39" t="s">
        <v>81</v>
      </c>
      <c r="G101" s="40" t="s">
        <v>92</v>
      </c>
      <c r="H101" s="40" t="s">
        <v>93</v>
      </c>
      <c r="I101" s="42"/>
    </row>
    <row r="102" spans="2:9" ht="17.25" customHeight="1" thickBot="1">
      <c r="B102" s="23"/>
      <c r="C102" s="23" t="s">
        <v>114</v>
      </c>
      <c r="D102" s="38" t="s">
        <v>114</v>
      </c>
      <c r="E102" s="39" t="s">
        <v>115</v>
      </c>
      <c r="F102" s="39" t="s">
        <v>74</v>
      </c>
      <c r="G102" s="40" t="s">
        <v>86</v>
      </c>
      <c r="H102" s="41" t="s">
        <v>76</v>
      </c>
      <c r="I102" s="42"/>
    </row>
    <row r="103" spans="2:9" ht="17.25" customHeight="1" thickBot="1">
      <c r="C103" t="s">
        <v>116</v>
      </c>
      <c r="D103" s="38" t="s">
        <v>116</v>
      </c>
      <c r="E103" s="39" t="s">
        <v>117</v>
      </c>
      <c r="F103" s="39" t="s">
        <v>74</v>
      </c>
      <c r="G103" s="40" t="s">
        <v>86</v>
      </c>
      <c r="H103" s="41" t="s">
        <v>76</v>
      </c>
      <c r="I103" s="42"/>
    </row>
    <row r="104" spans="2:9" ht="17.25" customHeight="1" thickBot="1">
      <c r="C104" t="s">
        <v>121</v>
      </c>
      <c r="D104" s="38" t="s">
        <v>121</v>
      </c>
      <c r="E104" s="39" t="s">
        <v>122</v>
      </c>
      <c r="F104" s="39" t="s">
        <v>81</v>
      </c>
      <c r="G104" s="40" t="s">
        <v>92</v>
      </c>
      <c r="H104" s="40" t="s">
        <v>93</v>
      </c>
      <c r="I104" s="42"/>
    </row>
    <row r="105" spans="2:9" ht="17.25" customHeight="1" thickBot="1">
      <c r="B105" s="23"/>
      <c r="C105" s="23" t="s">
        <v>125</v>
      </c>
      <c r="D105" s="38" t="s">
        <v>125</v>
      </c>
      <c r="E105" s="39" t="s">
        <v>126</v>
      </c>
      <c r="F105" s="39" t="s">
        <v>81</v>
      </c>
      <c r="G105" s="40" t="s">
        <v>96</v>
      </c>
      <c r="H105" s="40" t="s">
        <v>127</v>
      </c>
      <c r="I105" s="42"/>
    </row>
    <row r="106" spans="2:9" ht="17.25" customHeight="1" thickBot="1">
      <c r="C106" t="s">
        <v>128</v>
      </c>
      <c r="D106" s="38" t="s">
        <v>128</v>
      </c>
      <c r="E106" s="39" t="s">
        <v>129</v>
      </c>
      <c r="F106" s="39" t="s">
        <v>74</v>
      </c>
      <c r="G106" s="40" t="s">
        <v>92</v>
      </c>
      <c r="H106" s="41" t="s">
        <v>76</v>
      </c>
      <c r="I106" s="42"/>
    </row>
    <row r="107" spans="2:9" ht="17.25" customHeight="1" thickBot="1">
      <c r="C107" t="s">
        <v>130</v>
      </c>
      <c r="D107" s="38" t="s">
        <v>130</v>
      </c>
      <c r="E107" s="39" t="s">
        <v>131</v>
      </c>
      <c r="F107" s="39" t="s">
        <v>81</v>
      </c>
      <c r="G107" s="40" t="s">
        <v>82</v>
      </c>
      <c r="H107" s="40" t="s">
        <v>83</v>
      </c>
      <c r="I107" s="42"/>
    </row>
    <row r="108" spans="2:9" ht="17.25" customHeight="1" thickBot="1">
      <c r="B108" s="23"/>
      <c r="C108" s="23" t="s">
        <v>132</v>
      </c>
      <c r="D108" s="38" t="s">
        <v>132</v>
      </c>
      <c r="E108" s="39" t="s">
        <v>133</v>
      </c>
      <c r="F108" s="39" t="s">
        <v>81</v>
      </c>
      <c r="G108" s="40" t="s">
        <v>86</v>
      </c>
      <c r="H108" s="40" t="s">
        <v>120</v>
      </c>
      <c r="I108" s="42"/>
    </row>
    <row r="109" spans="2:9" ht="17.25" customHeight="1" thickBot="1">
      <c r="C109" t="s">
        <v>134</v>
      </c>
      <c r="D109" s="38" t="s">
        <v>134</v>
      </c>
      <c r="E109" s="39" t="s">
        <v>135</v>
      </c>
      <c r="F109" s="39" t="s">
        <v>74</v>
      </c>
      <c r="G109" s="40" t="s">
        <v>75</v>
      </c>
      <c r="H109" s="41" t="s">
        <v>76</v>
      </c>
      <c r="I109" s="42"/>
    </row>
    <row r="110" spans="2:9" ht="17.25" customHeight="1" thickBot="1">
      <c r="C110" t="s">
        <v>136</v>
      </c>
      <c r="D110" s="38" t="s">
        <v>136</v>
      </c>
      <c r="E110" s="39" t="s">
        <v>137</v>
      </c>
      <c r="F110" s="39" t="s">
        <v>74</v>
      </c>
      <c r="G110" s="40" t="s">
        <v>86</v>
      </c>
      <c r="H110" s="41" t="s">
        <v>76</v>
      </c>
      <c r="I110" s="42"/>
    </row>
    <row r="111" spans="2:9" ht="17.25" customHeight="1" thickBot="1">
      <c r="C111" t="s">
        <v>138</v>
      </c>
      <c r="D111" s="38" t="s">
        <v>138</v>
      </c>
      <c r="E111" s="39" t="s">
        <v>139</v>
      </c>
      <c r="F111" s="39" t="s">
        <v>74</v>
      </c>
      <c r="G111" s="40" t="s">
        <v>75</v>
      </c>
      <c r="H111" s="41" t="s">
        <v>76</v>
      </c>
      <c r="I111" s="42"/>
    </row>
    <row r="112" spans="2:9" ht="17.25" customHeight="1" thickBot="1">
      <c r="C112" t="s">
        <v>140</v>
      </c>
      <c r="D112" s="38" t="s">
        <v>140</v>
      </c>
      <c r="E112" s="39" t="s">
        <v>141</v>
      </c>
      <c r="F112" s="39" t="s">
        <v>81</v>
      </c>
      <c r="G112" s="40" t="s">
        <v>86</v>
      </c>
      <c r="H112" s="40" t="s">
        <v>120</v>
      </c>
      <c r="I112" s="42"/>
    </row>
    <row r="113" spans="2:9" ht="17.25" customHeight="1">
      <c r="C113" t="s">
        <v>142</v>
      </c>
      <c r="D113" s="57" t="s">
        <v>142</v>
      </c>
      <c r="E113" s="64" t="s">
        <v>143</v>
      </c>
      <c r="F113" s="64" t="s">
        <v>81</v>
      </c>
      <c r="G113" s="66" t="s">
        <v>86</v>
      </c>
      <c r="H113" s="66" t="s">
        <v>144</v>
      </c>
      <c r="I113" s="72"/>
    </row>
    <row r="114" spans="2:9" ht="17.25" customHeight="1" thickBot="1">
      <c r="B114" s="23"/>
      <c r="C114" s="23" t="s">
        <v>145</v>
      </c>
      <c r="D114" s="55" t="s">
        <v>145</v>
      </c>
      <c r="E114" s="62" t="s">
        <v>146</v>
      </c>
      <c r="F114" s="62" t="s">
        <v>81</v>
      </c>
      <c r="G114" s="65" t="s">
        <v>82</v>
      </c>
      <c r="H114" s="65" t="s">
        <v>83</v>
      </c>
      <c r="I114" s="71"/>
    </row>
    <row r="115" spans="2:9" ht="17.25" customHeight="1" thickBot="1">
      <c r="C115" t="s">
        <v>147</v>
      </c>
      <c r="D115" s="38" t="s">
        <v>147</v>
      </c>
      <c r="E115" s="39" t="s">
        <v>148</v>
      </c>
      <c r="F115" s="39" t="s">
        <v>81</v>
      </c>
      <c r="G115" s="40" t="s">
        <v>86</v>
      </c>
      <c r="H115" s="40" t="s">
        <v>87</v>
      </c>
      <c r="I115" s="42"/>
    </row>
    <row r="116" spans="2:9" ht="17.25" customHeight="1" thickBot="1">
      <c r="C116" t="s">
        <v>149</v>
      </c>
      <c r="D116" s="38" t="s">
        <v>149</v>
      </c>
      <c r="E116" s="39" t="s">
        <v>150</v>
      </c>
      <c r="F116" s="39" t="s">
        <v>74</v>
      </c>
      <c r="G116" s="40" t="s">
        <v>86</v>
      </c>
      <c r="H116" s="41" t="s">
        <v>76</v>
      </c>
      <c r="I116" s="42"/>
    </row>
    <row r="117" spans="2:9" ht="17.25" customHeight="1" thickBot="1">
      <c r="B117" s="23"/>
      <c r="C117" s="23" t="s">
        <v>151</v>
      </c>
      <c r="D117" s="38" t="s">
        <v>151</v>
      </c>
      <c r="E117" s="39" t="s">
        <v>152</v>
      </c>
      <c r="F117" s="39" t="s">
        <v>74</v>
      </c>
      <c r="G117" s="40" t="s">
        <v>82</v>
      </c>
      <c r="H117" s="41" t="s">
        <v>76</v>
      </c>
      <c r="I117" s="42"/>
    </row>
    <row r="118" spans="2:9" ht="17.25" customHeight="1" thickBot="1">
      <c r="C118" t="s">
        <v>153</v>
      </c>
      <c r="D118" s="38" t="s">
        <v>153</v>
      </c>
      <c r="E118" s="39" t="s">
        <v>154</v>
      </c>
      <c r="F118" s="39" t="s">
        <v>74</v>
      </c>
      <c r="G118" s="40" t="s">
        <v>86</v>
      </c>
      <c r="H118" s="41" t="s">
        <v>76</v>
      </c>
      <c r="I118" s="42"/>
    </row>
    <row r="119" spans="2:9" ht="17.25" customHeight="1" thickBot="1">
      <c r="C119" t="s">
        <v>157</v>
      </c>
      <c r="D119" s="38" t="s">
        <v>157</v>
      </c>
      <c r="E119" s="39" t="s">
        <v>158</v>
      </c>
      <c r="F119" s="39" t="s">
        <v>81</v>
      </c>
      <c r="G119" s="40" t="s">
        <v>86</v>
      </c>
      <c r="H119" s="40" t="s">
        <v>87</v>
      </c>
      <c r="I119" s="42"/>
    </row>
    <row r="120" spans="2:9" ht="17.25" customHeight="1" thickBot="1">
      <c r="C120" t="s">
        <v>159</v>
      </c>
      <c r="D120" s="38" t="s">
        <v>159</v>
      </c>
      <c r="E120" s="39" t="s">
        <v>160</v>
      </c>
      <c r="F120" s="39" t="s">
        <v>81</v>
      </c>
      <c r="G120" s="40" t="s">
        <v>86</v>
      </c>
      <c r="H120" s="40" t="s">
        <v>161</v>
      </c>
      <c r="I120" s="42"/>
    </row>
    <row r="121" spans="2:9" ht="17.25" customHeight="1" thickBot="1">
      <c r="C121" t="s">
        <v>162</v>
      </c>
      <c r="D121" s="38" t="s">
        <v>162</v>
      </c>
      <c r="E121" s="39" t="s">
        <v>163</v>
      </c>
      <c r="F121" s="39" t="s">
        <v>81</v>
      </c>
      <c r="G121" s="40" t="s">
        <v>86</v>
      </c>
      <c r="H121" s="40" t="s">
        <v>87</v>
      </c>
      <c r="I121" s="42"/>
    </row>
    <row r="122" spans="2:9" ht="17.25" customHeight="1" thickBot="1">
      <c r="C122" t="s">
        <v>166</v>
      </c>
      <c r="D122" s="38" t="s">
        <v>166</v>
      </c>
      <c r="E122" s="39" t="s">
        <v>167</v>
      </c>
      <c r="F122" s="39" t="s">
        <v>74</v>
      </c>
      <c r="G122" s="40" t="s">
        <v>75</v>
      </c>
      <c r="H122" s="41" t="s">
        <v>76</v>
      </c>
      <c r="I122" s="42"/>
    </row>
    <row r="123" spans="2:9" ht="17.25" customHeight="1" thickBot="1">
      <c r="B123" s="23"/>
      <c r="C123" s="23" t="s">
        <v>170</v>
      </c>
      <c r="D123" s="38" t="s">
        <v>170</v>
      </c>
      <c r="E123" s="39" t="s">
        <v>171</v>
      </c>
      <c r="F123" s="39" t="s">
        <v>81</v>
      </c>
      <c r="G123" s="40" t="s">
        <v>86</v>
      </c>
      <c r="H123" s="40" t="s">
        <v>100</v>
      </c>
      <c r="I123" s="42"/>
    </row>
    <row r="124" spans="2:9" ht="17.25" customHeight="1" thickBot="1">
      <c r="C124" t="s">
        <v>174</v>
      </c>
      <c r="D124" s="38" t="s">
        <v>174</v>
      </c>
      <c r="E124" s="39" t="s">
        <v>175</v>
      </c>
      <c r="F124" s="39" t="s">
        <v>81</v>
      </c>
      <c r="G124" s="40" t="s">
        <v>86</v>
      </c>
      <c r="H124" s="40" t="s">
        <v>161</v>
      </c>
      <c r="I124" s="42"/>
    </row>
    <row r="125" spans="2:9" ht="17.25" customHeight="1" thickBot="1">
      <c r="C125" t="s">
        <v>176</v>
      </c>
      <c r="D125" s="38" t="s">
        <v>176</v>
      </c>
      <c r="E125" s="39" t="s">
        <v>177</v>
      </c>
      <c r="F125" s="39" t="s">
        <v>81</v>
      </c>
      <c r="G125" s="40" t="s">
        <v>86</v>
      </c>
      <c r="H125" s="40" t="s">
        <v>120</v>
      </c>
      <c r="I125" s="42"/>
    </row>
    <row r="126" spans="2:9" ht="17.25" customHeight="1" thickBot="1">
      <c r="B126" s="23"/>
      <c r="C126" s="23" t="s">
        <v>178</v>
      </c>
      <c r="D126" s="38" t="s">
        <v>178</v>
      </c>
      <c r="E126" s="39" t="s">
        <v>179</v>
      </c>
      <c r="F126" s="39" t="s">
        <v>81</v>
      </c>
      <c r="G126" s="40" t="s">
        <v>86</v>
      </c>
      <c r="H126" s="40" t="s">
        <v>87</v>
      </c>
      <c r="I126" s="42"/>
    </row>
    <row r="127" spans="2:9" ht="17.25" customHeight="1" thickBot="1">
      <c r="C127" t="s">
        <v>180</v>
      </c>
      <c r="D127" s="38" t="s">
        <v>180</v>
      </c>
      <c r="E127" s="39" t="s">
        <v>181</v>
      </c>
      <c r="F127" s="39" t="s">
        <v>81</v>
      </c>
      <c r="G127" s="40" t="s">
        <v>86</v>
      </c>
      <c r="H127" s="40" t="s">
        <v>144</v>
      </c>
      <c r="I127" s="42"/>
    </row>
    <row r="128" spans="2:9" ht="17.25" customHeight="1" thickBot="1">
      <c r="C128" t="s">
        <v>182</v>
      </c>
      <c r="D128" s="38" t="s">
        <v>182</v>
      </c>
      <c r="E128" s="39" t="s">
        <v>183</v>
      </c>
      <c r="F128" s="39" t="s">
        <v>74</v>
      </c>
      <c r="G128" s="40" t="s">
        <v>96</v>
      </c>
      <c r="H128" s="41" t="s">
        <v>76</v>
      </c>
      <c r="I128" s="42"/>
    </row>
    <row r="129" spans="2:9" ht="17.25" customHeight="1" thickBot="1">
      <c r="C129" t="s">
        <v>186</v>
      </c>
      <c r="D129" s="38" t="s">
        <v>186</v>
      </c>
      <c r="E129" s="39" t="s">
        <v>187</v>
      </c>
      <c r="F129" s="39" t="s">
        <v>81</v>
      </c>
      <c r="G129" s="40" t="s">
        <v>86</v>
      </c>
      <c r="H129" s="40" t="s">
        <v>161</v>
      </c>
      <c r="I129" s="42"/>
    </row>
    <row r="130" spans="2:9" ht="17.25" customHeight="1" thickBot="1">
      <c r="B130" s="23"/>
      <c r="C130" s="23" t="s">
        <v>188</v>
      </c>
      <c r="D130" s="38" t="s">
        <v>188</v>
      </c>
      <c r="E130" s="39" t="s">
        <v>189</v>
      </c>
      <c r="F130" s="39" t="s">
        <v>81</v>
      </c>
      <c r="G130" s="40" t="s">
        <v>86</v>
      </c>
      <c r="H130" s="40" t="s">
        <v>87</v>
      </c>
      <c r="I130" s="42"/>
    </row>
    <row r="131" spans="2:9" ht="17.25" customHeight="1" thickBot="1">
      <c r="C131" t="s">
        <v>190</v>
      </c>
      <c r="D131" s="38" t="s">
        <v>190</v>
      </c>
      <c r="E131" s="39" t="s">
        <v>191</v>
      </c>
      <c r="F131" s="39" t="s">
        <v>74</v>
      </c>
      <c r="G131" s="40" t="s">
        <v>86</v>
      </c>
      <c r="H131" s="41" t="s">
        <v>76</v>
      </c>
      <c r="I131" s="42"/>
    </row>
    <row r="132" spans="2:9" ht="17.25" customHeight="1" thickBot="1">
      <c r="B132" s="23"/>
      <c r="C132" s="23" t="s">
        <v>192</v>
      </c>
      <c r="D132" s="38" t="s">
        <v>192</v>
      </c>
      <c r="E132" s="39" t="s">
        <v>193</v>
      </c>
      <c r="F132" s="39" t="s">
        <v>81</v>
      </c>
      <c r="G132" s="40" t="s">
        <v>96</v>
      </c>
      <c r="H132" s="40" t="s">
        <v>127</v>
      </c>
      <c r="I132" s="42"/>
    </row>
    <row r="133" spans="2:9" ht="17.25" customHeight="1" thickBot="1">
      <c r="C133" t="s">
        <v>194</v>
      </c>
      <c r="D133" s="38" t="s">
        <v>194</v>
      </c>
      <c r="E133" s="39" t="s">
        <v>195</v>
      </c>
      <c r="F133" s="39" t="s">
        <v>81</v>
      </c>
      <c r="G133" s="40" t="s">
        <v>86</v>
      </c>
      <c r="H133" s="40" t="s">
        <v>161</v>
      </c>
      <c r="I133" s="42"/>
    </row>
    <row r="134" spans="2:9" ht="17.25" customHeight="1" thickBot="1">
      <c r="C134" t="s">
        <v>196</v>
      </c>
      <c r="D134" s="38" t="s">
        <v>196</v>
      </c>
      <c r="E134" s="39" t="s">
        <v>197</v>
      </c>
      <c r="F134" s="39" t="s">
        <v>74</v>
      </c>
      <c r="G134" s="40" t="s">
        <v>75</v>
      </c>
      <c r="H134" s="41" t="s">
        <v>76</v>
      </c>
      <c r="I134" s="42"/>
    </row>
    <row r="135" spans="2:9" ht="17.25" customHeight="1" thickBot="1">
      <c r="C135" t="s">
        <v>198</v>
      </c>
      <c r="D135" s="38" t="s">
        <v>198</v>
      </c>
      <c r="E135" s="39" t="s">
        <v>199</v>
      </c>
      <c r="F135" s="39" t="s">
        <v>81</v>
      </c>
      <c r="G135" s="40" t="s">
        <v>92</v>
      </c>
      <c r="H135" s="40" t="s">
        <v>93</v>
      </c>
      <c r="I135" s="42"/>
    </row>
    <row r="136" spans="2:9" ht="17.25" customHeight="1" thickBot="1">
      <c r="C136" t="s">
        <v>202</v>
      </c>
      <c r="D136" s="38" t="s">
        <v>202</v>
      </c>
      <c r="E136" s="39" t="s">
        <v>203</v>
      </c>
      <c r="F136" s="39" t="s">
        <v>81</v>
      </c>
      <c r="G136" s="40" t="s">
        <v>82</v>
      </c>
      <c r="H136" s="40" t="s">
        <v>83</v>
      </c>
      <c r="I136" s="42"/>
    </row>
    <row r="137" spans="2:9" ht="17.25" customHeight="1" thickBot="1">
      <c r="C137" t="s">
        <v>204</v>
      </c>
      <c r="D137" s="38" t="s">
        <v>204</v>
      </c>
      <c r="E137" s="39" t="s">
        <v>205</v>
      </c>
      <c r="F137" s="39" t="s">
        <v>81</v>
      </c>
      <c r="G137" s="40" t="s">
        <v>82</v>
      </c>
      <c r="H137" s="40" t="s">
        <v>83</v>
      </c>
      <c r="I137" s="42"/>
    </row>
    <row r="138" spans="2:9" ht="17.25" customHeight="1" thickBot="1">
      <c r="C138" t="s">
        <v>206</v>
      </c>
      <c r="D138" s="38" t="s">
        <v>206</v>
      </c>
      <c r="E138" s="39" t="s">
        <v>207</v>
      </c>
      <c r="F138" s="39" t="s">
        <v>74</v>
      </c>
      <c r="G138" s="40" t="s">
        <v>75</v>
      </c>
      <c r="H138" s="41" t="s">
        <v>76</v>
      </c>
      <c r="I138" s="42"/>
    </row>
    <row r="139" spans="2:9" ht="17.25" customHeight="1" thickBot="1">
      <c r="C139" t="s">
        <v>208</v>
      </c>
      <c r="D139" s="38" t="s">
        <v>208</v>
      </c>
      <c r="E139" s="39" t="s">
        <v>209</v>
      </c>
      <c r="F139" s="39" t="s">
        <v>81</v>
      </c>
      <c r="G139" s="40" t="s">
        <v>82</v>
      </c>
      <c r="H139" s="40" t="s">
        <v>83</v>
      </c>
      <c r="I139" s="42"/>
    </row>
    <row r="140" spans="2:9" ht="17.25" customHeight="1" thickBot="1">
      <c r="C140" t="s">
        <v>210</v>
      </c>
      <c r="D140" s="38" t="s">
        <v>210</v>
      </c>
      <c r="E140" s="39" t="s">
        <v>211</v>
      </c>
      <c r="F140" s="39" t="s">
        <v>81</v>
      </c>
      <c r="G140" s="40" t="s">
        <v>96</v>
      </c>
      <c r="H140" s="40" t="s">
        <v>97</v>
      </c>
      <c r="I140" s="42"/>
    </row>
    <row r="141" spans="2:9" ht="17.25" customHeight="1" thickBot="1">
      <c r="C141" t="s">
        <v>212</v>
      </c>
      <c r="D141" s="38" t="s">
        <v>212</v>
      </c>
      <c r="E141" s="39" t="s">
        <v>213</v>
      </c>
      <c r="F141" s="39" t="s">
        <v>81</v>
      </c>
      <c r="G141" s="40" t="s">
        <v>86</v>
      </c>
      <c r="H141" s="40" t="s">
        <v>87</v>
      </c>
      <c r="I141" s="42"/>
    </row>
    <row r="142" spans="2:9" ht="17.25" customHeight="1" thickBot="1">
      <c r="C142" t="s">
        <v>214</v>
      </c>
      <c r="D142" s="38" t="s">
        <v>214</v>
      </c>
      <c r="E142" s="39" t="s">
        <v>215</v>
      </c>
      <c r="F142" s="39" t="s">
        <v>74</v>
      </c>
      <c r="G142" s="40" t="s">
        <v>75</v>
      </c>
      <c r="H142" s="41" t="s">
        <v>76</v>
      </c>
      <c r="I142" s="42"/>
    </row>
    <row r="143" spans="2:9" ht="17.25" customHeight="1" thickBot="1">
      <c r="C143" t="s">
        <v>216</v>
      </c>
      <c r="D143" s="38" t="s">
        <v>216</v>
      </c>
      <c r="E143" s="39" t="s">
        <v>217</v>
      </c>
      <c r="F143" s="39" t="s">
        <v>81</v>
      </c>
      <c r="G143" s="40" t="s">
        <v>86</v>
      </c>
      <c r="H143" s="40" t="s">
        <v>218</v>
      </c>
      <c r="I143" s="42"/>
    </row>
    <row r="144" spans="2:9" ht="17.25" customHeight="1" thickBot="1">
      <c r="C144" t="s">
        <v>219</v>
      </c>
      <c r="D144" s="38" t="s">
        <v>219</v>
      </c>
      <c r="E144" s="39" t="s">
        <v>220</v>
      </c>
      <c r="F144" s="39" t="s">
        <v>74</v>
      </c>
      <c r="G144" s="40" t="s">
        <v>75</v>
      </c>
      <c r="H144" s="41" t="s">
        <v>76</v>
      </c>
      <c r="I144" s="42"/>
    </row>
    <row r="145" spans="3:9" ht="17.25" customHeight="1" thickBot="1">
      <c r="C145" t="s">
        <v>221</v>
      </c>
      <c r="D145" s="38" t="s">
        <v>221</v>
      </c>
      <c r="E145" s="39" t="s">
        <v>222</v>
      </c>
      <c r="F145" s="39" t="s">
        <v>81</v>
      </c>
      <c r="G145" s="40" t="s">
        <v>82</v>
      </c>
      <c r="H145" s="40" t="s">
        <v>83</v>
      </c>
      <c r="I145" s="42"/>
    </row>
    <row r="146" spans="3:9" ht="17.25" customHeight="1" thickBot="1">
      <c r="C146" t="s">
        <v>223</v>
      </c>
      <c r="D146" s="38" t="s">
        <v>223</v>
      </c>
      <c r="E146" s="39" t="s">
        <v>224</v>
      </c>
      <c r="F146" s="39" t="s">
        <v>81</v>
      </c>
      <c r="G146" s="40" t="s">
        <v>75</v>
      </c>
      <c r="H146" s="40" t="s">
        <v>225</v>
      </c>
      <c r="I146" s="42"/>
    </row>
    <row r="147" spans="3:9" ht="17.25" customHeight="1" thickBot="1">
      <c r="C147" t="s">
        <v>226</v>
      </c>
      <c r="D147" s="38" t="s">
        <v>226</v>
      </c>
      <c r="E147" s="39" t="s">
        <v>227</v>
      </c>
      <c r="F147" s="39" t="s">
        <v>81</v>
      </c>
      <c r="G147" s="40" t="s">
        <v>86</v>
      </c>
      <c r="H147" s="40" t="s">
        <v>144</v>
      </c>
      <c r="I147" s="42"/>
    </row>
    <row r="148" spans="3:9" ht="17.25" customHeight="1" thickBot="1">
      <c r="C148" t="s">
        <v>228</v>
      </c>
      <c r="D148" s="38" t="s">
        <v>228</v>
      </c>
      <c r="E148" s="39" t="s">
        <v>229</v>
      </c>
      <c r="F148" s="39" t="s">
        <v>74</v>
      </c>
      <c r="G148" s="40" t="s">
        <v>86</v>
      </c>
      <c r="H148" s="41" t="s">
        <v>76</v>
      </c>
      <c r="I148" s="42"/>
    </row>
    <row r="149" spans="3:9" ht="17.25" customHeight="1" thickBot="1">
      <c r="C149" t="s">
        <v>230</v>
      </c>
      <c r="D149" s="38" t="s">
        <v>230</v>
      </c>
      <c r="E149" s="39" t="s">
        <v>231</v>
      </c>
      <c r="F149" s="39" t="s">
        <v>81</v>
      </c>
      <c r="G149" s="40" t="s">
        <v>82</v>
      </c>
      <c r="H149" s="40" t="s">
        <v>83</v>
      </c>
      <c r="I149" s="42"/>
    </row>
    <row r="150" spans="3:9" ht="17.25" customHeight="1" thickBot="1">
      <c r="C150" t="s">
        <v>232</v>
      </c>
      <c r="D150" s="38" t="s">
        <v>232</v>
      </c>
      <c r="E150" s="39" t="s">
        <v>233</v>
      </c>
      <c r="F150" s="39" t="s">
        <v>81</v>
      </c>
      <c r="G150" s="40" t="s">
        <v>82</v>
      </c>
      <c r="H150" s="40" t="s">
        <v>83</v>
      </c>
      <c r="I150" s="42"/>
    </row>
    <row r="151" spans="3:9" ht="17.25" customHeight="1" thickBot="1">
      <c r="C151" t="s">
        <v>234</v>
      </c>
      <c r="D151" s="38" t="s">
        <v>234</v>
      </c>
      <c r="E151" s="39" t="s">
        <v>235</v>
      </c>
      <c r="F151" s="39" t="s">
        <v>74</v>
      </c>
      <c r="G151" s="40" t="s">
        <v>75</v>
      </c>
      <c r="H151" s="41" t="s">
        <v>76</v>
      </c>
      <c r="I151" s="42"/>
    </row>
    <row r="152" spans="3:9" ht="17.25" customHeight="1" thickBot="1">
      <c r="C152" t="s">
        <v>238</v>
      </c>
      <c r="D152" s="38" t="s">
        <v>238</v>
      </c>
      <c r="E152" s="39" t="s">
        <v>239</v>
      </c>
      <c r="F152" s="39" t="s">
        <v>74</v>
      </c>
      <c r="G152" s="40" t="s">
        <v>86</v>
      </c>
      <c r="H152" s="41" t="s">
        <v>76</v>
      </c>
      <c r="I152" s="42"/>
    </row>
    <row r="153" spans="3:9" ht="17.25" customHeight="1" thickBot="1">
      <c r="C153" t="s">
        <v>240</v>
      </c>
      <c r="D153" s="38" t="s">
        <v>240</v>
      </c>
      <c r="E153" s="39" t="s">
        <v>241</v>
      </c>
      <c r="F153" s="39" t="s">
        <v>81</v>
      </c>
      <c r="G153" s="40" t="s">
        <v>82</v>
      </c>
      <c r="H153" s="40" t="s">
        <v>83</v>
      </c>
      <c r="I153" s="42"/>
    </row>
    <row r="154" spans="3:9" ht="17.25" customHeight="1" thickBot="1">
      <c r="C154" t="s">
        <v>242</v>
      </c>
      <c r="D154" s="38" t="s">
        <v>242</v>
      </c>
      <c r="E154" s="39" t="s">
        <v>243</v>
      </c>
      <c r="F154" s="39" t="s">
        <v>81</v>
      </c>
      <c r="G154" s="40" t="s">
        <v>82</v>
      </c>
      <c r="H154" s="40" t="s">
        <v>83</v>
      </c>
      <c r="I154" s="42"/>
    </row>
    <row r="155" spans="3:9" ht="17.25" customHeight="1" thickBot="1">
      <c r="C155" t="s">
        <v>244</v>
      </c>
      <c r="D155" s="38" t="s">
        <v>244</v>
      </c>
      <c r="E155" s="39" t="s">
        <v>245</v>
      </c>
      <c r="F155" s="39" t="s">
        <v>74</v>
      </c>
      <c r="G155" s="40" t="s">
        <v>86</v>
      </c>
      <c r="H155" s="41" t="s">
        <v>76</v>
      </c>
      <c r="I155" s="42"/>
    </row>
    <row r="156" spans="3:9" ht="17.25" customHeight="1" thickBot="1">
      <c r="C156" t="s">
        <v>246</v>
      </c>
      <c r="D156" s="38" t="s">
        <v>246</v>
      </c>
      <c r="E156" s="39" t="s">
        <v>247</v>
      </c>
      <c r="F156" s="39" t="s">
        <v>81</v>
      </c>
      <c r="G156" s="40" t="s">
        <v>86</v>
      </c>
      <c r="H156" s="40" t="s">
        <v>100</v>
      </c>
      <c r="I156" s="42"/>
    </row>
    <row r="157" spans="3:9" ht="17.25" customHeight="1" thickBot="1">
      <c r="C157" t="s">
        <v>250</v>
      </c>
      <c r="D157" s="38" t="s">
        <v>250</v>
      </c>
      <c r="E157" s="39" t="s">
        <v>251</v>
      </c>
      <c r="F157" s="39" t="s">
        <v>74</v>
      </c>
      <c r="G157" s="40" t="s">
        <v>92</v>
      </c>
      <c r="H157" s="41" t="s">
        <v>76</v>
      </c>
      <c r="I157" s="42"/>
    </row>
    <row r="158" spans="3:9" ht="17.25" customHeight="1" thickBot="1">
      <c r="C158" t="s">
        <v>252</v>
      </c>
      <c r="D158" s="38" t="s">
        <v>252</v>
      </c>
      <c r="E158" s="39" t="s">
        <v>253</v>
      </c>
      <c r="F158" s="39" t="s">
        <v>81</v>
      </c>
      <c r="G158" s="40" t="s">
        <v>75</v>
      </c>
      <c r="H158" s="40" t="s">
        <v>225</v>
      </c>
      <c r="I158" s="42"/>
    </row>
    <row r="159" spans="3:9" ht="17.25" customHeight="1" thickBot="1">
      <c r="C159" t="s">
        <v>258</v>
      </c>
      <c r="D159" s="38" t="s">
        <v>258</v>
      </c>
      <c r="E159" s="39" t="s">
        <v>259</v>
      </c>
      <c r="F159" s="39" t="s">
        <v>81</v>
      </c>
      <c r="G159" s="40" t="s">
        <v>82</v>
      </c>
      <c r="H159" s="40" t="s">
        <v>83</v>
      </c>
      <c r="I159" s="42"/>
    </row>
    <row r="160" spans="3:9" ht="17.25" customHeight="1" thickBot="1">
      <c r="C160" t="s">
        <v>260</v>
      </c>
      <c r="D160" s="38" t="s">
        <v>260</v>
      </c>
      <c r="E160" s="39" t="s">
        <v>261</v>
      </c>
      <c r="F160" s="39" t="s">
        <v>81</v>
      </c>
      <c r="G160" s="40" t="s">
        <v>96</v>
      </c>
      <c r="H160" s="40" t="s">
        <v>97</v>
      </c>
      <c r="I160" s="42"/>
    </row>
    <row r="161" spans="3:9" ht="17.25" customHeight="1" thickBot="1">
      <c r="C161" t="s">
        <v>264</v>
      </c>
      <c r="D161" s="38" t="s">
        <v>264</v>
      </c>
      <c r="E161" s="39" t="s">
        <v>265</v>
      </c>
      <c r="F161" s="39" t="s">
        <v>81</v>
      </c>
      <c r="G161" s="40" t="s">
        <v>96</v>
      </c>
      <c r="H161" s="40" t="s">
        <v>97</v>
      </c>
      <c r="I161" s="42"/>
    </row>
    <row r="162" spans="3:9" ht="17.25" customHeight="1" thickBot="1">
      <c r="C162" t="s">
        <v>266</v>
      </c>
      <c r="D162" s="38" t="s">
        <v>266</v>
      </c>
      <c r="E162" s="39" t="s">
        <v>267</v>
      </c>
      <c r="F162" s="39" t="s">
        <v>81</v>
      </c>
      <c r="G162" s="40" t="s">
        <v>86</v>
      </c>
      <c r="H162" s="40" t="s">
        <v>161</v>
      </c>
      <c r="I162" s="42"/>
    </row>
    <row r="163" spans="3:9" ht="17.25" customHeight="1" thickBot="1">
      <c r="C163" t="s">
        <v>270</v>
      </c>
      <c r="D163" s="38" t="s">
        <v>270</v>
      </c>
      <c r="E163" s="39" t="s">
        <v>271</v>
      </c>
      <c r="F163" s="39" t="s">
        <v>74</v>
      </c>
      <c r="G163" s="40" t="s">
        <v>75</v>
      </c>
      <c r="H163" s="41" t="s">
        <v>76</v>
      </c>
      <c r="I163" s="42"/>
    </row>
    <row r="164" spans="3:9" ht="17.25" customHeight="1" thickBot="1">
      <c r="C164" t="s">
        <v>272</v>
      </c>
      <c r="D164" s="38" t="s">
        <v>272</v>
      </c>
      <c r="E164" s="39" t="s">
        <v>273</v>
      </c>
      <c r="F164" s="39" t="s">
        <v>81</v>
      </c>
      <c r="G164" s="40" t="s">
        <v>86</v>
      </c>
      <c r="H164" s="40" t="s">
        <v>144</v>
      </c>
      <c r="I164" s="42"/>
    </row>
    <row r="165" spans="3:9" ht="17.25" customHeight="1" thickBot="1">
      <c r="C165" t="s">
        <v>274</v>
      </c>
      <c r="D165" s="38" t="s">
        <v>274</v>
      </c>
      <c r="E165" s="39" t="s">
        <v>275</v>
      </c>
      <c r="F165" s="39" t="s">
        <v>81</v>
      </c>
      <c r="G165" s="40" t="s">
        <v>86</v>
      </c>
      <c r="H165" s="40" t="s">
        <v>161</v>
      </c>
      <c r="I165" s="42"/>
    </row>
    <row r="166" spans="3:9" ht="17.25" customHeight="1" thickBot="1">
      <c r="C166" t="s">
        <v>276</v>
      </c>
      <c r="D166" s="38" t="s">
        <v>276</v>
      </c>
      <c r="E166" s="39" t="s">
        <v>277</v>
      </c>
      <c r="F166" s="39" t="s">
        <v>74</v>
      </c>
      <c r="G166" s="40" t="s">
        <v>86</v>
      </c>
      <c r="H166" s="41" t="s">
        <v>76</v>
      </c>
      <c r="I166" s="42"/>
    </row>
    <row r="167" spans="3:9" ht="17.25" customHeight="1" thickBot="1">
      <c r="C167" t="s">
        <v>280</v>
      </c>
      <c r="D167" s="38" t="s">
        <v>280</v>
      </c>
      <c r="E167" s="39" t="s">
        <v>281</v>
      </c>
      <c r="F167" s="39" t="s">
        <v>81</v>
      </c>
      <c r="G167" s="40" t="s">
        <v>75</v>
      </c>
      <c r="H167" s="40" t="s">
        <v>225</v>
      </c>
      <c r="I167" s="42"/>
    </row>
    <row r="168" spans="3:9" ht="17.25" customHeight="1" thickBot="1">
      <c r="C168" t="s">
        <v>282</v>
      </c>
      <c r="D168" s="38" t="s">
        <v>282</v>
      </c>
      <c r="E168" s="39" t="s">
        <v>283</v>
      </c>
      <c r="F168" s="39" t="s">
        <v>81</v>
      </c>
      <c r="G168" s="40" t="s">
        <v>96</v>
      </c>
      <c r="H168" s="40" t="s">
        <v>127</v>
      </c>
      <c r="I168" s="42"/>
    </row>
    <row r="169" spans="3:9" ht="17.25" customHeight="1" thickBot="1">
      <c r="C169" t="s">
        <v>284</v>
      </c>
      <c r="D169" s="38" t="s">
        <v>284</v>
      </c>
      <c r="E169" s="39" t="s">
        <v>285</v>
      </c>
      <c r="F169" s="39" t="s">
        <v>74</v>
      </c>
      <c r="G169" s="40" t="s">
        <v>75</v>
      </c>
      <c r="H169" s="41" t="s">
        <v>76</v>
      </c>
      <c r="I169" s="42"/>
    </row>
    <row r="170" spans="3:9" ht="17.25" customHeight="1" thickBot="1">
      <c r="C170" t="s">
        <v>286</v>
      </c>
      <c r="D170" s="38" t="s">
        <v>286</v>
      </c>
      <c r="E170" s="39" t="s">
        <v>287</v>
      </c>
      <c r="F170" s="39" t="s">
        <v>74</v>
      </c>
      <c r="G170" s="40" t="s">
        <v>75</v>
      </c>
      <c r="H170" s="41" t="s">
        <v>76</v>
      </c>
      <c r="I170" s="42"/>
    </row>
    <row r="171" spans="3:9" ht="17.25" customHeight="1" thickBot="1">
      <c r="C171" t="s">
        <v>290</v>
      </c>
      <c r="D171" s="43" t="s">
        <v>290</v>
      </c>
      <c r="E171" s="44" t="s">
        <v>291</v>
      </c>
      <c r="F171" s="44" t="s">
        <v>81</v>
      </c>
      <c r="G171" s="43" t="s">
        <v>86</v>
      </c>
      <c r="H171" s="43" t="s">
        <v>87</v>
      </c>
      <c r="I171" s="45"/>
    </row>
    <row r="172" spans="3:9" ht="17.25" customHeight="1" thickBot="1">
      <c r="D172" s="56"/>
      <c r="E172" s="63"/>
      <c r="F172" s="63"/>
      <c r="G172" s="63"/>
      <c r="H172" s="63"/>
      <c r="I172" s="63"/>
    </row>
    <row r="173" spans="3:9" ht="17.25" customHeight="1" thickBot="1">
      <c r="C173" t="s">
        <v>66</v>
      </c>
      <c r="D173" s="52" t="s">
        <v>66</v>
      </c>
      <c r="E173" s="59" t="s">
        <v>67</v>
      </c>
      <c r="F173" s="59" t="s">
        <v>68</v>
      </c>
      <c r="G173" s="59" t="s">
        <v>69</v>
      </c>
      <c r="H173" s="59" t="s">
        <v>70</v>
      </c>
      <c r="I173" s="69" t="s">
        <v>71</v>
      </c>
    </row>
    <row r="174" spans="3:9" ht="17.25" customHeight="1" thickBot="1">
      <c r="C174" t="s">
        <v>292</v>
      </c>
      <c r="D174" s="38" t="s">
        <v>292</v>
      </c>
      <c r="E174" s="39" t="s">
        <v>392</v>
      </c>
      <c r="F174" s="39" t="s">
        <v>74</v>
      </c>
      <c r="G174" s="40" t="s">
        <v>96</v>
      </c>
      <c r="H174" s="41" t="s">
        <v>76</v>
      </c>
      <c r="I174" s="42"/>
    </row>
    <row r="175" spans="3:9" ht="17.25" customHeight="1" thickBot="1">
      <c r="C175" t="s">
        <v>294</v>
      </c>
      <c r="D175" s="38" t="s">
        <v>294</v>
      </c>
      <c r="E175" s="39" t="s">
        <v>394</v>
      </c>
      <c r="F175" s="39" t="s">
        <v>74</v>
      </c>
      <c r="G175" s="40" t="s">
        <v>75</v>
      </c>
      <c r="H175" s="41" t="s">
        <v>76</v>
      </c>
      <c r="I175" s="42"/>
    </row>
    <row r="176" spans="3:9" ht="17.25" customHeight="1" thickBot="1">
      <c r="C176" t="s">
        <v>296</v>
      </c>
      <c r="D176" s="38" t="s">
        <v>296</v>
      </c>
      <c r="E176" s="39" t="s">
        <v>396</v>
      </c>
      <c r="F176" s="39" t="s">
        <v>81</v>
      </c>
      <c r="G176" s="40" t="s">
        <v>92</v>
      </c>
      <c r="H176" s="40" t="s">
        <v>93</v>
      </c>
      <c r="I176" s="42"/>
    </row>
    <row r="177" spans="3:9" ht="17.25" customHeight="1" thickBot="1">
      <c r="C177" t="s">
        <v>297</v>
      </c>
      <c r="D177" s="38" t="s">
        <v>297</v>
      </c>
      <c r="E177" s="39" t="s">
        <v>397</v>
      </c>
      <c r="F177" s="39" t="s">
        <v>81</v>
      </c>
      <c r="G177" s="40" t="s">
        <v>92</v>
      </c>
      <c r="H177" s="40" t="s">
        <v>93</v>
      </c>
      <c r="I177" s="42"/>
    </row>
    <row r="178" spans="3:9" ht="17.25" customHeight="1" thickBot="1">
      <c r="C178" t="s">
        <v>298</v>
      </c>
      <c r="D178" s="38" t="s">
        <v>298</v>
      </c>
      <c r="E178" s="39" t="s">
        <v>398</v>
      </c>
      <c r="F178" s="39" t="s">
        <v>81</v>
      </c>
      <c r="G178" s="40" t="s">
        <v>96</v>
      </c>
      <c r="H178" s="40" t="s">
        <v>105</v>
      </c>
      <c r="I178" s="42"/>
    </row>
    <row r="179" spans="3:9" ht="17.25" customHeight="1" thickBot="1">
      <c r="C179" t="s">
        <v>299</v>
      </c>
      <c r="D179" s="38" t="s">
        <v>299</v>
      </c>
      <c r="E179" s="39" t="s">
        <v>399</v>
      </c>
      <c r="F179" s="39" t="s">
        <v>81</v>
      </c>
      <c r="G179" s="40" t="s">
        <v>86</v>
      </c>
      <c r="H179" s="40" t="s">
        <v>144</v>
      </c>
      <c r="I179" s="42"/>
    </row>
    <row r="180" spans="3:9" ht="17.25" customHeight="1" thickBot="1">
      <c r="C180" t="s">
        <v>300</v>
      </c>
      <c r="D180" s="38" t="s">
        <v>300</v>
      </c>
      <c r="E180" s="39" t="s">
        <v>400</v>
      </c>
      <c r="F180" s="39" t="s">
        <v>74</v>
      </c>
      <c r="G180" s="40" t="s">
        <v>86</v>
      </c>
      <c r="H180" s="41" t="s">
        <v>76</v>
      </c>
      <c r="I180" s="42"/>
    </row>
    <row r="181" spans="3:9" ht="17.25" customHeight="1" thickBot="1">
      <c r="C181" t="s">
        <v>301</v>
      </c>
      <c r="D181" s="38" t="s">
        <v>301</v>
      </c>
      <c r="E181" s="39" t="s">
        <v>401</v>
      </c>
      <c r="F181" s="39" t="s">
        <v>74</v>
      </c>
      <c r="G181" s="40" t="s">
        <v>96</v>
      </c>
      <c r="H181" s="41" t="s">
        <v>76</v>
      </c>
      <c r="I181" s="42"/>
    </row>
    <row r="182" spans="3:9" ht="17.25" customHeight="1" thickBot="1">
      <c r="C182" t="s">
        <v>302</v>
      </c>
      <c r="D182" s="38" t="s">
        <v>302</v>
      </c>
      <c r="E182" s="39" t="s">
        <v>402</v>
      </c>
      <c r="F182" s="39" t="s">
        <v>74</v>
      </c>
      <c r="G182" s="40" t="s">
        <v>96</v>
      </c>
      <c r="H182" s="41" t="s">
        <v>76</v>
      </c>
      <c r="I182" s="42"/>
    </row>
    <row r="183" spans="3:9" ht="17.25" customHeight="1" thickBot="1">
      <c r="C183" t="s">
        <v>303</v>
      </c>
      <c r="D183" s="38" t="s">
        <v>303</v>
      </c>
      <c r="E183" s="39" t="s">
        <v>403</v>
      </c>
      <c r="F183" s="39" t="s">
        <v>81</v>
      </c>
      <c r="G183" s="40" t="s">
        <v>86</v>
      </c>
      <c r="H183" s="40" t="s">
        <v>100</v>
      </c>
      <c r="I183" s="42"/>
    </row>
    <row r="184" spans="3:9" ht="17.25" customHeight="1" thickBot="1">
      <c r="C184" t="s">
        <v>305</v>
      </c>
      <c r="D184" s="38" t="s">
        <v>305</v>
      </c>
      <c r="E184" s="39" t="s">
        <v>405</v>
      </c>
      <c r="F184" s="39" t="s">
        <v>81</v>
      </c>
      <c r="G184" s="40" t="s">
        <v>86</v>
      </c>
      <c r="H184" s="40" t="s">
        <v>144</v>
      </c>
      <c r="I184" s="42"/>
    </row>
    <row r="185" spans="3:9" ht="17.25" customHeight="1" thickBot="1">
      <c r="C185" t="s">
        <v>306</v>
      </c>
      <c r="D185" s="38" t="s">
        <v>306</v>
      </c>
      <c r="E185" s="39" t="s">
        <v>406</v>
      </c>
      <c r="F185" s="39" t="s">
        <v>74</v>
      </c>
      <c r="G185" s="40" t="s">
        <v>86</v>
      </c>
      <c r="H185" s="41" t="s">
        <v>76</v>
      </c>
      <c r="I185" s="42"/>
    </row>
    <row r="186" spans="3:9" ht="17.25" customHeight="1" thickBot="1">
      <c r="C186" t="s">
        <v>307</v>
      </c>
      <c r="D186" s="38" t="s">
        <v>307</v>
      </c>
      <c r="E186" s="39" t="s">
        <v>407</v>
      </c>
      <c r="F186" s="39" t="s">
        <v>81</v>
      </c>
      <c r="G186" s="40" t="s">
        <v>82</v>
      </c>
      <c r="H186" s="40" t="s">
        <v>83</v>
      </c>
      <c r="I186" s="42"/>
    </row>
    <row r="187" spans="3:9" ht="17.25" customHeight="1" thickBot="1">
      <c r="C187" t="s">
        <v>308</v>
      </c>
      <c r="D187" s="38" t="s">
        <v>308</v>
      </c>
      <c r="E187" s="39" t="s">
        <v>408</v>
      </c>
      <c r="F187" s="39" t="s">
        <v>81</v>
      </c>
      <c r="G187" s="40" t="s">
        <v>96</v>
      </c>
      <c r="H187" s="40" t="s">
        <v>105</v>
      </c>
      <c r="I187" s="42"/>
    </row>
    <row r="188" spans="3:9" ht="17.25" customHeight="1" thickBot="1">
      <c r="C188" t="s">
        <v>309</v>
      </c>
      <c r="D188" s="38" t="s">
        <v>309</v>
      </c>
      <c r="E188" s="39" t="s">
        <v>409</v>
      </c>
      <c r="F188" s="39" t="s">
        <v>81</v>
      </c>
      <c r="G188" s="40" t="s">
        <v>86</v>
      </c>
      <c r="H188" s="40" t="s">
        <v>120</v>
      </c>
      <c r="I188" s="42"/>
    </row>
    <row r="189" spans="3:9" ht="17.25" customHeight="1" thickBot="1">
      <c r="C189" t="s">
        <v>310</v>
      </c>
      <c r="D189" s="38" t="s">
        <v>310</v>
      </c>
      <c r="E189" s="39" t="s">
        <v>410</v>
      </c>
      <c r="F189" s="39" t="s">
        <v>74</v>
      </c>
      <c r="G189" s="40" t="s">
        <v>75</v>
      </c>
      <c r="H189" s="41" t="s">
        <v>76</v>
      </c>
      <c r="I189" s="42"/>
    </row>
    <row r="190" spans="3:9" ht="17.25" customHeight="1" thickBot="1">
      <c r="C190" t="s">
        <v>311</v>
      </c>
      <c r="D190" s="38" t="s">
        <v>311</v>
      </c>
      <c r="E190" s="39" t="s">
        <v>411</v>
      </c>
      <c r="F190" s="39" t="s">
        <v>81</v>
      </c>
      <c r="G190" s="40" t="s">
        <v>86</v>
      </c>
      <c r="H190" s="40" t="s">
        <v>161</v>
      </c>
      <c r="I190" s="42"/>
    </row>
    <row r="191" spans="3:9" ht="17.25" customHeight="1" thickBot="1">
      <c r="C191" t="s">
        <v>313</v>
      </c>
      <c r="D191" s="38" t="s">
        <v>313</v>
      </c>
      <c r="E191" s="39" t="s">
        <v>413</v>
      </c>
      <c r="F191" s="39" t="s">
        <v>74</v>
      </c>
      <c r="G191" s="40" t="s">
        <v>86</v>
      </c>
      <c r="H191" s="41" t="s">
        <v>76</v>
      </c>
      <c r="I191" s="42"/>
    </row>
    <row r="192" spans="3:9" ht="17.25" customHeight="1" thickBot="1">
      <c r="C192" t="s">
        <v>314</v>
      </c>
      <c r="D192" s="38" t="s">
        <v>314</v>
      </c>
      <c r="E192" s="39" t="s">
        <v>414</v>
      </c>
      <c r="F192" s="39" t="s">
        <v>81</v>
      </c>
      <c r="G192" s="40" t="s">
        <v>86</v>
      </c>
      <c r="H192" s="40" t="s">
        <v>161</v>
      </c>
      <c r="I192" s="42"/>
    </row>
    <row r="193" spans="3:9" ht="17.25" customHeight="1" thickBot="1">
      <c r="C193" t="s">
        <v>315</v>
      </c>
      <c r="D193" s="38" t="s">
        <v>315</v>
      </c>
      <c r="E193" s="39" t="s">
        <v>415</v>
      </c>
      <c r="F193" s="39" t="s">
        <v>81</v>
      </c>
      <c r="G193" s="40" t="s">
        <v>96</v>
      </c>
      <c r="H193" s="40" t="s">
        <v>105</v>
      </c>
      <c r="I193" s="42"/>
    </row>
    <row r="194" spans="3:9" ht="17.25" customHeight="1" thickBot="1">
      <c r="C194" t="s">
        <v>316</v>
      </c>
      <c r="D194" s="38" t="s">
        <v>316</v>
      </c>
      <c r="E194" s="39" t="s">
        <v>416</v>
      </c>
      <c r="F194" s="39" t="s">
        <v>74</v>
      </c>
      <c r="G194" s="40" t="s">
        <v>86</v>
      </c>
      <c r="H194" s="41" t="s">
        <v>76</v>
      </c>
      <c r="I194" s="42"/>
    </row>
    <row r="195" spans="3:9" ht="17.25" customHeight="1" thickBot="1">
      <c r="C195" t="s">
        <v>317</v>
      </c>
      <c r="D195" s="38" t="s">
        <v>317</v>
      </c>
      <c r="E195" s="39" t="s">
        <v>417</v>
      </c>
      <c r="F195" s="39" t="s">
        <v>81</v>
      </c>
      <c r="G195" s="40" t="s">
        <v>75</v>
      </c>
      <c r="H195" s="40" t="s">
        <v>225</v>
      </c>
      <c r="I195" s="42"/>
    </row>
    <row r="196" spans="3:9" ht="17.25" customHeight="1" thickBot="1">
      <c r="C196" t="s">
        <v>318</v>
      </c>
      <c r="D196" s="38" t="s">
        <v>318</v>
      </c>
      <c r="E196" s="39" t="s">
        <v>418</v>
      </c>
      <c r="F196" s="39" t="s">
        <v>81</v>
      </c>
      <c r="G196" s="40" t="s">
        <v>86</v>
      </c>
      <c r="H196" s="40" t="s">
        <v>218</v>
      </c>
      <c r="I196" s="42"/>
    </row>
    <row r="197" spans="3:9" ht="17.25" customHeight="1" thickBot="1">
      <c r="C197" t="s">
        <v>320</v>
      </c>
      <c r="D197" s="38" t="s">
        <v>320</v>
      </c>
      <c r="E197" s="39" t="s">
        <v>420</v>
      </c>
      <c r="F197" s="39" t="s">
        <v>81</v>
      </c>
      <c r="G197" s="40" t="s">
        <v>82</v>
      </c>
      <c r="H197" s="40" t="s">
        <v>83</v>
      </c>
      <c r="I197" s="42"/>
    </row>
    <row r="198" spans="3:9" ht="17.25" customHeight="1" thickBot="1">
      <c r="C198" t="s">
        <v>322</v>
      </c>
      <c r="D198" s="38" t="s">
        <v>322</v>
      </c>
      <c r="E198" s="39" t="s">
        <v>422</v>
      </c>
      <c r="F198" s="39" t="s">
        <v>81</v>
      </c>
      <c r="G198" s="40" t="s">
        <v>86</v>
      </c>
      <c r="H198" s="40" t="s">
        <v>120</v>
      </c>
      <c r="I198" s="42"/>
    </row>
    <row r="199" spans="3:9" ht="17.25" customHeight="1" thickBot="1">
      <c r="C199" t="s">
        <v>323</v>
      </c>
      <c r="D199" s="38" t="s">
        <v>323</v>
      </c>
      <c r="E199" s="39" t="s">
        <v>423</v>
      </c>
      <c r="F199" s="39" t="s">
        <v>81</v>
      </c>
      <c r="G199" s="40" t="s">
        <v>86</v>
      </c>
      <c r="H199" s="40" t="s">
        <v>120</v>
      </c>
      <c r="I199" s="42"/>
    </row>
    <row r="200" spans="3:9" ht="17.25" customHeight="1" thickBot="1">
      <c r="C200" t="s">
        <v>324</v>
      </c>
      <c r="D200" s="38" t="s">
        <v>324</v>
      </c>
      <c r="E200" s="39" t="s">
        <v>424</v>
      </c>
      <c r="F200" s="39" t="s">
        <v>81</v>
      </c>
      <c r="G200" s="40" t="s">
        <v>86</v>
      </c>
      <c r="H200" s="40" t="s">
        <v>144</v>
      </c>
      <c r="I200" s="42"/>
    </row>
    <row r="201" spans="3:9" ht="17.25" customHeight="1" thickBot="1">
      <c r="C201" t="s">
        <v>325</v>
      </c>
      <c r="D201" s="38" t="s">
        <v>325</v>
      </c>
      <c r="E201" s="39" t="s">
        <v>425</v>
      </c>
      <c r="F201" s="39" t="s">
        <v>74</v>
      </c>
      <c r="G201" s="40" t="s">
        <v>86</v>
      </c>
      <c r="H201" s="41" t="s">
        <v>76</v>
      </c>
      <c r="I201" s="42"/>
    </row>
    <row r="202" spans="3:9" ht="17.25" customHeight="1" thickBot="1">
      <c r="C202" t="s">
        <v>326</v>
      </c>
      <c r="D202" s="38" t="s">
        <v>326</v>
      </c>
      <c r="E202" s="39" t="s">
        <v>426</v>
      </c>
      <c r="F202" s="39" t="s">
        <v>74</v>
      </c>
      <c r="G202" s="40" t="s">
        <v>86</v>
      </c>
      <c r="H202" s="41" t="s">
        <v>76</v>
      </c>
      <c r="I202" s="42"/>
    </row>
    <row r="203" spans="3:9" ht="17.25" customHeight="1" thickBot="1">
      <c r="C203" t="s">
        <v>327</v>
      </c>
      <c r="D203" s="38" t="s">
        <v>327</v>
      </c>
      <c r="E203" s="39" t="s">
        <v>427</v>
      </c>
      <c r="F203" s="39" t="s">
        <v>74</v>
      </c>
      <c r="G203" s="40" t="s">
        <v>86</v>
      </c>
      <c r="H203" s="41" t="s">
        <v>76</v>
      </c>
      <c r="I203" s="42"/>
    </row>
    <row r="204" spans="3:9" ht="17.25" customHeight="1" thickBot="1">
      <c r="C204" t="s">
        <v>330</v>
      </c>
      <c r="D204" s="38" t="s">
        <v>330</v>
      </c>
      <c r="E204" s="39" t="s">
        <v>430</v>
      </c>
      <c r="F204" s="39" t="s">
        <v>74</v>
      </c>
      <c r="G204" s="40" t="s">
        <v>96</v>
      </c>
      <c r="H204" s="41" t="s">
        <v>76</v>
      </c>
      <c r="I204" s="42"/>
    </row>
    <row r="205" spans="3:9" ht="17.25" customHeight="1" thickBot="1">
      <c r="C205" t="s">
        <v>331</v>
      </c>
      <c r="D205" s="38" t="s">
        <v>331</v>
      </c>
      <c r="E205" s="39" t="s">
        <v>431</v>
      </c>
      <c r="F205" s="39" t="s">
        <v>81</v>
      </c>
      <c r="G205" s="40" t="s">
        <v>82</v>
      </c>
      <c r="H205" s="40" t="s">
        <v>83</v>
      </c>
      <c r="I205" s="42"/>
    </row>
    <row r="206" spans="3:9" ht="17.25" customHeight="1" thickBot="1">
      <c r="C206" t="s">
        <v>332</v>
      </c>
      <c r="D206" s="38" t="s">
        <v>332</v>
      </c>
      <c r="E206" s="39" t="s">
        <v>432</v>
      </c>
      <c r="F206" s="39" t="s">
        <v>81</v>
      </c>
      <c r="G206" s="40" t="s">
        <v>92</v>
      </c>
      <c r="H206" s="40" t="s">
        <v>93</v>
      </c>
      <c r="I206" s="42"/>
    </row>
    <row r="207" spans="3:9" ht="17.25" customHeight="1" thickBot="1">
      <c r="C207" t="s">
        <v>333</v>
      </c>
      <c r="D207" s="38" t="s">
        <v>333</v>
      </c>
      <c r="E207" s="39" t="s">
        <v>433</v>
      </c>
      <c r="F207" s="39" t="s">
        <v>74</v>
      </c>
      <c r="G207" s="40" t="s">
        <v>75</v>
      </c>
      <c r="H207" s="41" t="s">
        <v>76</v>
      </c>
      <c r="I207" s="42"/>
    </row>
    <row r="208" spans="3:9" ht="17.25" customHeight="1" thickBot="1">
      <c r="C208" t="s">
        <v>334</v>
      </c>
      <c r="D208" s="38" t="s">
        <v>334</v>
      </c>
      <c r="E208" s="39" t="s">
        <v>434</v>
      </c>
      <c r="F208" s="39" t="s">
        <v>81</v>
      </c>
      <c r="G208" s="40" t="s">
        <v>86</v>
      </c>
      <c r="H208" s="40" t="s">
        <v>161</v>
      </c>
      <c r="I208" s="42"/>
    </row>
    <row r="209" spans="2:9" ht="17.25" customHeight="1" thickBot="1">
      <c r="C209" t="s">
        <v>336</v>
      </c>
      <c r="D209" s="38" t="s">
        <v>336</v>
      </c>
      <c r="E209" s="39" t="s">
        <v>436</v>
      </c>
      <c r="F209" s="39" t="s">
        <v>74</v>
      </c>
      <c r="G209" s="40" t="s">
        <v>92</v>
      </c>
      <c r="H209" s="41" t="s">
        <v>76</v>
      </c>
      <c r="I209" s="42"/>
    </row>
    <row r="210" spans="2:9" ht="17.25" customHeight="1" thickBot="1">
      <c r="C210" t="s">
        <v>341</v>
      </c>
      <c r="D210" s="38" t="s">
        <v>341</v>
      </c>
      <c r="E210" s="39" t="s">
        <v>441</v>
      </c>
      <c r="F210" s="39" t="s">
        <v>74</v>
      </c>
      <c r="G210" s="40" t="s">
        <v>86</v>
      </c>
      <c r="H210" s="41" t="s">
        <v>76</v>
      </c>
      <c r="I210" s="42"/>
    </row>
    <row r="211" spans="2:9" ht="17.25" customHeight="1" thickBot="1">
      <c r="C211" t="s">
        <v>342</v>
      </c>
      <c r="D211" s="38" t="s">
        <v>342</v>
      </c>
      <c r="E211" s="39" t="s">
        <v>442</v>
      </c>
      <c r="F211" s="39" t="s">
        <v>74</v>
      </c>
      <c r="G211" s="40" t="s">
        <v>75</v>
      </c>
      <c r="H211" s="41" t="s">
        <v>76</v>
      </c>
      <c r="I211" s="42"/>
    </row>
    <row r="212" spans="2:9" ht="17.25" customHeight="1" thickBot="1">
      <c r="C212" t="s">
        <v>343</v>
      </c>
      <c r="D212" s="38" t="s">
        <v>343</v>
      </c>
      <c r="E212" s="39" t="s">
        <v>443</v>
      </c>
      <c r="F212" s="39" t="s">
        <v>81</v>
      </c>
      <c r="G212" s="40" t="s">
        <v>92</v>
      </c>
      <c r="H212" s="40" t="s">
        <v>93</v>
      </c>
      <c r="I212" s="42"/>
    </row>
    <row r="213" spans="2:9" ht="17.25" customHeight="1" thickBot="1">
      <c r="C213" t="s">
        <v>344</v>
      </c>
      <c r="D213" s="38" t="s">
        <v>344</v>
      </c>
      <c r="E213" s="39" t="s">
        <v>444</v>
      </c>
      <c r="F213" s="39" t="s">
        <v>81</v>
      </c>
      <c r="G213" s="40" t="s">
        <v>92</v>
      </c>
      <c r="H213" s="40" t="s">
        <v>93</v>
      </c>
      <c r="I213" s="42"/>
    </row>
    <row r="214" spans="2:9" ht="17.25" customHeight="1" thickBot="1">
      <c r="B214" s="23"/>
      <c r="C214" s="23" t="s">
        <v>345</v>
      </c>
      <c r="D214" s="38" t="s">
        <v>345</v>
      </c>
      <c r="E214" s="39" t="s">
        <v>445</v>
      </c>
      <c r="F214" s="39" t="s">
        <v>81</v>
      </c>
      <c r="G214" s="40" t="s">
        <v>92</v>
      </c>
      <c r="H214" s="40" t="s">
        <v>93</v>
      </c>
      <c r="I214" s="42"/>
    </row>
    <row r="215" spans="2:9" ht="17.25" customHeight="1">
      <c r="C215" t="s">
        <v>346</v>
      </c>
      <c r="D215" s="57" t="s">
        <v>346</v>
      </c>
      <c r="E215" s="64" t="s">
        <v>446</v>
      </c>
      <c r="F215" s="64" t="s">
        <v>74</v>
      </c>
      <c r="G215" s="66" t="s">
        <v>96</v>
      </c>
      <c r="H215" s="68" t="s">
        <v>76</v>
      </c>
      <c r="I215" s="72"/>
    </row>
    <row r="216" spans="2:9" ht="17.25" customHeight="1" thickBot="1">
      <c r="C216" t="s">
        <v>347</v>
      </c>
      <c r="D216" s="55" t="s">
        <v>347</v>
      </c>
      <c r="E216" s="62" t="s">
        <v>447</v>
      </c>
      <c r="F216" s="62" t="s">
        <v>74</v>
      </c>
      <c r="G216" s="65" t="s">
        <v>92</v>
      </c>
      <c r="H216" s="67" t="s">
        <v>76</v>
      </c>
      <c r="I216" s="71"/>
    </row>
    <row r="217" spans="2:9" ht="17.25" customHeight="1" thickBot="1">
      <c r="C217" t="s">
        <v>348</v>
      </c>
      <c r="D217" s="38" t="s">
        <v>348</v>
      </c>
      <c r="E217" s="39" t="s">
        <v>448</v>
      </c>
      <c r="F217" s="39" t="s">
        <v>81</v>
      </c>
      <c r="G217" s="40" t="s">
        <v>86</v>
      </c>
      <c r="H217" s="40" t="s">
        <v>161</v>
      </c>
      <c r="I217" s="42"/>
    </row>
    <row r="218" spans="2:9" ht="17.25" customHeight="1" thickBot="1">
      <c r="C218" t="s">
        <v>350</v>
      </c>
      <c r="D218" s="38" t="s">
        <v>350</v>
      </c>
      <c r="E218" s="39" t="s">
        <v>450</v>
      </c>
      <c r="F218" s="39" t="s">
        <v>81</v>
      </c>
      <c r="G218" s="40" t="s">
        <v>92</v>
      </c>
      <c r="H218" s="40" t="s">
        <v>93</v>
      </c>
      <c r="I218" s="42"/>
    </row>
    <row r="219" spans="2:9" ht="17.25" customHeight="1" thickBot="1">
      <c r="C219" t="s">
        <v>352</v>
      </c>
      <c r="D219" s="38" t="s">
        <v>352</v>
      </c>
      <c r="E219" s="39" t="s">
        <v>452</v>
      </c>
      <c r="F219" s="39" t="s">
        <v>74</v>
      </c>
      <c r="G219" s="40" t="s">
        <v>75</v>
      </c>
      <c r="H219" s="41" t="s">
        <v>76</v>
      </c>
      <c r="I219" s="42"/>
    </row>
    <row r="220" spans="2:9" ht="17.25" customHeight="1" thickBot="1">
      <c r="C220" t="s">
        <v>353</v>
      </c>
      <c r="D220" s="38" t="s">
        <v>353</v>
      </c>
      <c r="E220" s="39" t="s">
        <v>453</v>
      </c>
      <c r="F220" s="39" t="s">
        <v>81</v>
      </c>
      <c r="G220" s="40" t="s">
        <v>92</v>
      </c>
      <c r="H220" s="40" t="s">
        <v>93</v>
      </c>
      <c r="I220" s="42"/>
    </row>
    <row r="221" spans="2:9" ht="17.25" customHeight="1" thickBot="1">
      <c r="C221" t="s">
        <v>354</v>
      </c>
      <c r="D221" s="38" t="s">
        <v>354</v>
      </c>
      <c r="E221" s="39" t="s">
        <v>454</v>
      </c>
      <c r="F221" s="39" t="s">
        <v>74</v>
      </c>
      <c r="G221" s="40" t="s">
        <v>82</v>
      </c>
      <c r="H221" s="41" t="s">
        <v>76</v>
      </c>
      <c r="I221" s="42"/>
    </row>
    <row r="222" spans="2:9" ht="17.25" customHeight="1" thickBot="1">
      <c r="C222" t="s">
        <v>355</v>
      </c>
      <c r="D222" s="38" t="s">
        <v>355</v>
      </c>
      <c r="E222" s="39" t="s">
        <v>455</v>
      </c>
      <c r="F222" s="39" t="s">
        <v>81</v>
      </c>
      <c r="G222" s="40" t="s">
        <v>96</v>
      </c>
      <c r="H222" s="40" t="s">
        <v>127</v>
      </c>
      <c r="I222" s="42"/>
    </row>
    <row r="223" spans="2:9" ht="17.25" customHeight="1" thickBot="1">
      <c r="C223" t="s">
        <v>356</v>
      </c>
      <c r="D223" s="38" t="s">
        <v>356</v>
      </c>
      <c r="E223" s="39" t="s">
        <v>456</v>
      </c>
      <c r="F223" s="39" t="s">
        <v>81</v>
      </c>
      <c r="G223" s="40" t="s">
        <v>82</v>
      </c>
      <c r="H223" s="40" t="s">
        <v>83</v>
      </c>
      <c r="I223" s="42"/>
    </row>
    <row r="224" spans="2:9" ht="17.25" customHeight="1" thickBot="1">
      <c r="C224" t="s">
        <v>357</v>
      </c>
      <c r="D224" s="38" t="s">
        <v>357</v>
      </c>
      <c r="E224" s="39" t="s">
        <v>457</v>
      </c>
      <c r="F224" s="39" t="s">
        <v>81</v>
      </c>
      <c r="G224" s="40" t="s">
        <v>86</v>
      </c>
      <c r="H224" s="40" t="s">
        <v>120</v>
      </c>
      <c r="I224" s="42"/>
    </row>
    <row r="225" spans="3:9" ht="17.25" customHeight="1" thickBot="1">
      <c r="C225" t="s">
        <v>359</v>
      </c>
      <c r="D225" s="38" t="s">
        <v>359</v>
      </c>
      <c r="E225" s="39" t="s">
        <v>459</v>
      </c>
      <c r="F225" s="39" t="s">
        <v>74</v>
      </c>
      <c r="G225" s="40" t="s">
        <v>96</v>
      </c>
      <c r="H225" s="41" t="s">
        <v>76</v>
      </c>
      <c r="I225" s="42"/>
    </row>
    <row r="226" spans="3:9" ht="17.25" customHeight="1" thickBot="1">
      <c r="C226" t="s">
        <v>360</v>
      </c>
      <c r="D226" s="38" t="s">
        <v>360</v>
      </c>
      <c r="E226" s="39" t="s">
        <v>460</v>
      </c>
      <c r="F226" s="39" t="s">
        <v>81</v>
      </c>
      <c r="G226" s="40" t="s">
        <v>92</v>
      </c>
      <c r="H226" s="40" t="s">
        <v>93</v>
      </c>
      <c r="I226" s="42"/>
    </row>
    <row r="227" spans="3:9" ht="17.25" customHeight="1" thickBot="1">
      <c r="C227" t="s">
        <v>363</v>
      </c>
      <c r="D227" s="38" t="s">
        <v>363</v>
      </c>
      <c r="E227" s="39" t="s">
        <v>463</v>
      </c>
      <c r="F227" s="39" t="s">
        <v>74</v>
      </c>
      <c r="G227" s="40" t="s">
        <v>75</v>
      </c>
      <c r="H227" s="41" t="s">
        <v>76</v>
      </c>
      <c r="I227" s="42"/>
    </row>
    <row r="228" spans="3:9" ht="17.25" customHeight="1" thickBot="1">
      <c r="C228" t="s">
        <v>365</v>
      </c>
      <c r="D228" s="38" t="s">
        <v>365</v>
      </c>
      <c r="E228" s="39" t="s">
        <v>465</v>
      </c>
      <c r="F228" s="39" t="s">
        <v>74</v>
      </c>
      <c r="G228" s="40" t="s">
        <v>82</v>
      </c>
      <c r="H228" s="41" t="s">
        <v>76</v>
      </c>
      <c r="I228" s="42"/>
    </row>
    <row r="229" spans="3:9" ht="17.25" customHeight="1" thickBot="1">
      <c r="C229" t="s">
        <v>366</v>
      </c>
      <c r="D229" s="38" t="s">
        <v>366</v>
      </c>
      <c r="E229" s="39" t="s">
        <v>466</v>
      </c>
      <c r="F229" s="39" t="s">
        <v>81</v>
      </c>
      <c r="G229" s="40" t="s">
        <v>82</v>
      </c>
      <c r="H229" s="40" t="s">
        <v>83</v>
      </c>
      <c r="I229" s="42"/>
    </row>
    <row r="230" spans="3:9" ht="17.25" customHeight="1" thickBot="1">
      <c r="C230" t="s">
        <v>367</v>
      </c>
      <c r="D230" s="38" t="s">
        <v>367</v>
      </c>
      <c r="E230" s="39" t="s">
        <v>467</v>
      </c>
      <c r="F230" s="39" t="s">
        <v>81</v>
      </c>
      <c r="G230" s="40" t="s">
        <v>86</v>
      </c>
      <c r="H230" s="40" t="s">
        <v>100</v>
      </c>
      <c r="I230" s="42"/>
    </row>
    <row r="231" spans="3:9" ht="17.25" customHeight="1" thickBot="1">
      <c r="C231" t="s">
        <v>368</v>
      </c>
      <c r="D231" s="38" t="s">
        <v>368</v>
      </c>
      <c r="E231" s="39" t="s">
        <v>468</v>
      </c>
      <c r="F231" s="39" t="s">
        <v>81</v>
      </c>
      <c r="G231" s="40" t="s">
        <v>86</v>
      </c>
      <c r="H231" s="40" t="s">
        <v>87</v>
      </c>
      <c r="I231" s="42"/>
    </row>
    <row r="232" spans="3:9" ht="17.25" customHeight="1" thickBot="1">
      <c r="C232" t="s">
        <v>369</v>
      </c>
      <c r="D232" s="38" t="s">
        <v>369</v>
      </c>
      <c r="E232" s="39" t="s">
        <v>469</v>
      </c>
      <c r="F232" s="39" t="s">
        <v>74</v>
      </c>
      <c r="G232" s="40" t="s">
        <v>86</v>
      </c>
      <c r="H232" s="41" t="s">
        <v>76</v>
      </c>
      <c r="I232" s="42"/>
    </row>
    <row r="233" spans="3:9" ht="17.25" customHeight="1" thickBot="1">
      <c r="C233" t="s">
        <v>370</v>
      </c>
      <c r="D233" s="38" t="s">
        <v>370</v>
      </c>
      <c r="E233" s="39" t="s">
        <v>470</v>
      </c>
      <c r="F233" s="39" t="s">
        <v>81</v>
      </c>
      <c r="G233" s="40" t="s">
        <v>86</v>
      </c>
      <c r="H233" s="40" t="s">
        <v>87</v>
      </c>
      <c r="I233" s="42"/>
    </row>
    <row r="234" spans="3:9" ht="17.25" customHeight="1" thickBot="1">
      <c r="C234" t="s">
        <v>371</v>
      </c>
      <c r="D234" s="38" t="s">
        <v>371</v>
      </c>
      <c r="E234" s="39" t="s">
        <v>471</v>
      </c>
      <c r="F234" s="39" t="s">
        <v>81</v>
      </c>
      <c r="G234" s="40" t="s">
        <v>96</v>
      </c>
      <c r="H234" s="40" t="s">
        <v>127</v>
      </c>
      <c r="I234" s="42"/>
    </row>
    <row r="235" spans="3:9" ht="17.25" customHeight="1" thickBot="1">
      <c r="C235" t="s">
        <v>372</v>
      </c>
      <c r="D235" s="38" t="s">
        <v>372</v>
      </c>
      <c r="E235" s="39" t="s">
        <v>472</v>
      </c>
      <c r="F235" s="39" t="s">
        <v>74</v>
      </c>
      <c r="G235" s="40" t="s">
        <v>86</v>
      </c>
      <c r="H235" s="41" t="s">
        <v>76</v>
      </c>
      <c r="I235" s="42"/>
    </row>
    <row r="236" spans="3:9" ht="17.25" customHeight="1" thickBot="1">
      <c r="C236" t="s">
        <v>374</v>
      </c>
      <c r="D236" s="38" t="s">
        <v>374</v>
      </c>
      <c r="E236" s="39" t="s">
        <v>474</v>
      </c>
      <c r="F236" s="39" t="s">
        <v>74</v>
      </c>
      <c r="G236" s="40" t="s">
        <v>86</v>
      </c>
      <c r="H236" s="41" t="s">
        <v>76</v>
      </c>
      <c r="I236" s="42"/>
    </row>
    <row r="237" spans="3:9" ht="17.25" customHeight="1" thickBot="1">
      <c r="C237" t="s">
        <v>375</v>
      </c>
      <c r="D237" s="38" t="s">
        <v>375</v>
      </c>
      <c r="E237" s="39" t="s">
        <v>475</v>
      </c>
      <c r="F237" s="39" t="s">
        <v>81</v>
      </c>
      <c r="G237" s="40" t="s">
        <v>82</v>
      </c>
      <c r="H237" s="40" t="s">
        <v>83</v>
      </c>
      <c r="I237" s="42"/>
    </row>
    <row r="238" spans="3:9" ht="17.25" customHeight="1" thickBot="1">
      <c r="C238" t="s">
        <v>376</v>
      </c>
      <c r="D238" s="38" t="s">
        <v>376</v>
      </c>
      <c r="E238" s="39" t="s">
        <v>476</v>
      </c>
      <c r="F238" s="39" t="s">
        <v>81</v>
      </c>
      <c r="G238" s="40" t="s">
        <v>82</v>
      </c>
      <c r="H238" s="40" t="s">
        <v>83</v>
      </c>
      <c r="I238" s="42"/>
    </row>
    <row r="239" spans="3:9" ht="17.25" customHeight="1" thickBot="1">
      <c r="C239" t="s">
        <v>377</v>
      </c>
      <c r="D239" s="38" t="s">
        <v>377</v>
      </c>
      <c r="E239" s="39" t="s">
        <v>477</v>
      </c>
      <c r="F239" s="39" t="s">
        <v>74</v>
      </c>
      <c r="G239" s="40" t="s">
        <v>86</v>
      </c>
      <c r="H239" s="41" t="s">
        <v>76</v>
      </c>
      <c r="I239" s="42"/>
    </row>
    <row r="240" spans="3:9" ht="17.25" customHeight="1" thickBot="1">
      <c r="C240" t="s">
        <v>379</v>
      </c>
      <c r="D240" s="38" t="s">
        <v>379</v>
      </c>
      <c r="E240" s="39" t="s">
        <v>479</v>
      </c>
      <c r="F240" s="39" t="s">
        <v>81</v>
      </c>
      <c r="G240" s="40" t="s">
        <v>86</v>
      </c>
      <c r="H240" s="40" t="s">
        <v>87</v>
      </c>
      <c r="I240" s="42"/>
    </row>
    <row r="241" spans="3:9" ht="17.25" customHeight="1" thickBot="1">
      <c r="C241" t="s">
        <v>380</v>
      </c>
      <c r="D241" s="38" t="s">
        <v>380</v>
      </c>
      <c r="E241" s="39" t="s">
        <v>480</v>
      </c>
      <c r="F241" s="39" t="s">
        <v>81</v>
      </c>
      <c r="G241" s="40" t="s">
        <v>96</v>
      </c>
      <c r="H241" s="40" t="s">
        <v>105</v>
      </c>
      <c r="I241" s="42"/>
    </row>
    <row r="242" spans="3:9" ht="17.25" customHeight="1" thickBot="1">
      <c r="C242" t="s">
        <v>381</v>
      </c>
      <c r="D242" s="38" t="s">
        <v>381</v>
      </c>
      <c r="E242" s="39" t="s">
        <v>481</v>
      </c>
      <c r="F242" s="39" t="s">
        <v>81</v>
      </c>
      <c r="G242" s="40" t="s">
        <v>96</v>
      </c>
      <c r="H242" s="40" t="s">
        <v>105</v>
      </c>
      <c r="I242" s="42"/>
    </row>
    <row r="243" spans="3:9" ht="17.25" customHeight="1" thickBot="1">
      <c r="C243" t="s">
        <v>382</v>
      </c>
      <c r="D243" s="38" t="s">
        <v>382</v>
      </c>
      <c r="E243" s="39" t="s">
        <v>482</v>
      </c>
      <c r="F243" s="39" t="s">
        <v>74</v>
      </c>
      <c r="G243" s="40" t="s">
        <v>86</v>
      </c>
      <c r="H243" s="41" t="s">
        <v>76</v>
      </c>
      <c r="I243" s="42"/>
    </row>
    <row r="244" spans="3:9" ht="17.25" customHeight="1" thickBot="1">
      <c r="C244" t="s">
        <v>384</v>
      </c>
      <c r="D244" s="38" t="s">
        <v>384</v>
      </c>
      <c r="E244" s="39" t="s">
        <v>484</v>
      </c>
      <c r="F244" s="39" t="s">
        <v>81</v>
      </c>
      <c r="G244" s="40" t="s">
        <v>86</v>
      </c>
      <c r="H244" s="40" t="s">
        <v>161</v>
      </c>
      <c r="I244" s="42"/>
    </row>
    <row r="245" spans="3:9" ht="17.25" customHeight="1" thickBot="1">
      <c r="C245" t="s">
        <v>385</v>
      </c>
      <c r="D245" s="38" t="s">
        <v>385</v>
      </c>
      <c r="E245" s="39" t="s">
        <v>485</v>
      </c>
      <c r="F245" s="39" t="s">
        <v>81</v>
      </c>
      <c r="G245" s="40" t="s">
        <v>86</v>
      </c>
      <c r="H245" s="40" t="s">
        <v>100</v>
      </c>
      <c r="I245" s="42"/>
    </row>
    <row r="246" spans="3:9" ht="17.25" customHeight="1" thickBot="1">
      <c r="C246" t="s">
        <v>386</v>
      </c>
      <c r="D246" s="38" t="s">
        <v>386</v>
      </c>
      <c r="E246" s="39" t="s">
        <v>486</v>
      </c>
      <c r="F246" s="39" t="s">
        <v>81</v>
      </c>
      <c r="G246" s="40" t="s">
        <v>86</v>
      </c>
      <c r="H246" s="40" t="s">
        <v>144</v>
      </c>
      <c r="I246" s="42"/>
    </row>
    <row r="247" spans="3:9" ht="17.25" customHeight="1" thickBot="1">
      <c r="C247" t="s">
        <v>387</v>
      </c>
      <c r="D247" s="38" t="s">
        <v>387</v>
      </c>
      <c r="E247" s="39" t="s">
        <v>487</v>
      </c>
      <c r="F247" s="39" t="s">
        <v>81</v>
      </c>
      <c r="G247" s="40" t="s">
        <v>82</v>
      </c>
      <c r="H247" s="40" t="s">
        <v>83</v>
      </c>
      <c r="I247" s="42"/>
    </row>
    <row r="248" spans="3:9" ht="17.25" customHeight="1" thickBot="1">
      <c r="C248" t="s">
        <v>388</v>
      </c>
      <c r="D248" s="38" t="s">
        <v>388</v>
      </c>
      <c r="E248" s="39" t="s">
        <v>488</v>
      </c>
      <c r="F248" s="39" t="s">
        <v>81</v>
      </c>
      <c r="G248" s="40" t="s">
        <v>82</v>
      </c>
      <c r="H248" s="40" t="s">
        <v>83</v>
      </c>
      <c r="I248" s="42"/>
    </row>
    <row r="249" spans="3:9" ht="17.25" customHeight="1" thickBot="1">
      <c r="C249" t="s">
        <v>389</v>
      </c>
      <c r="D249" s="38" t="s">
        <v>389</v>
      </c>
      <c r="E249" s="39" t="s">
        <v>489</v>
      </c>
      <c r="F249" s="39" t="s">
        <v>81</v>
      </c>
      <c r="G249" s="40" t="s">
        <v>86</v>
      </c>
      <c r="H249" s="40" t="s">
        <v>120</v>
      </c>
      <c r="I249" s="42"/>
    </row>
    <row r="250" spans="3:9" ht="17.25" customHeight="1" thickBot="1">
      <c r="C250" t="s">
        <v>390</v>
      </c>
      <c r="D250" s="38" t="s">
        <v>390</v>
      </c>
      <c r="E250" s="39" t="s">
        <v>490</v>
      </c>
      <c r="F250" s="39" t="s">
        <v>81</v>
      </c>
      <c r="G250" s="40" t="s">
        <v>86</v>
      </c>
      <c r="H250" s="40" t="s">
        <v>120</v>
      </c>
      <c r="I250" s="42"/>
    </row>
    <row r="251" spans="3:9" ht="17.25" customHeight="1" thickBot="1">
      <c r="C251" t="s">
        <v>391</v>
      </c>
      <c r="D251" s="38" t="s">
        <v>391</v>
      </c>
      <c r="E251" s="39" t="s">
        <v>491</v>
      </c>
      <c r="F251" s="39" t="s">
        <v>81</v>
      </c>
      <c r="G251" s="40" t="s">
        <v>86</v>
      </c>
      <c r="H251" s="40" t="s">
        <v>161</v>
      </c>
      <c r="I251" s="42"/>
    </row>
    <row r="252" spans="3:9" ht="17.25" customHeight="1" thickBot="1">
      <c r="D252" s="58"/>
      <c r="E252" s="63"/>
      <c r="F252" s="63"/>
      <c r="G252" s="63"/>
      <c r="H252" s="63"/>
      <c r="I252" s="63"/>
    </row>
    <row r="253" spans="3:9" ht="17.25" customHeight="1" thickBot="1">
      <c r="C253" t="s">
        <v>66</v>
      </c>
      <c r="D253" s="52" t="s">
        <v>66</v>
      </c>
      <c r="E253" s="59" t="s">
        <v>67</v>
      </c>
      <c r="F253" s="59" t="s">
        <v>68</v>
      </c>
      <c r="G253" s="59" t="s">
        <v>69</v>
      </c>
      <c r="H253" s="59" t="s">
        <v>70</v>
      </c>
      <c r="I253" s="69" t="s">
        <v>71</v>
      </c>
    </row>
    <row r="254" spans="3:9" ht="17.25" customHeight="1" thickBot="1">
      <c r="C254" t="s">
        <v>492</v>
      </c>
      <c r="D254" s="38" t="s">
        <v>492</v>
      </c>
      <c r="E254" s="39" t="s">
        <v>493</v>
      </c>
      <c r="F254" s="39" t="s">
        <v>81</v>
      </c>
      <c r="G254" s="40" t="s">
        <v>82</v>
      </c>
      <c r="H254" s="40" t="s">
        <v>83</v>
      </c>
      <c r="I254" s="42"/>
    </row>
    <row r="255" spans="3:9" ht="17.25" customHeight="1" thickBot="1">
      <c r="C255" t="s">
        <v>494</v>
      </c>
      <c r="D255" s="38" t="s">
        <v>494</v>
      </c>
      <c r="E255" s="39" t="s">
        <v>495</v>
      </c>
      <c r="F255" s="39" t="s">
        <v>81</v>
      </c>
      <c r="G255" s="40" t="s">
        <v>86</v>
      </c>
      <c r="H255" s="40" t="s">
        <v>144</v>
      </c>
      <c r="I255" s="42"/>
    </row>
    <row r="256" spans="3:9" ht="17.25" customHeight="1" thickBot="1">
      <c r="C256" t="s">
        <v>498</v>
      </c>
      <c r="D256" s="38" t="s">
        <v>498</v>
      </c>
      <c r="E256" s="39" t="s">
        <v>499</v>
      </c>
      <c r="F256" s="39" t="s">
        <v>81</v>
      </c>
      <c r="G256" s="40" t="s">
        <v>86</v>
      </c>
      <c r="H256" s="40" t="s">
        <v>120</v>
      </c>
      <c r="I256" s="42"/>
    </row>
    <row r="257" spans="3:9" ht="17.25" customHeight="1" thickBot="1">
      <c r="C257" t="s">
        <v>500</v>
      </c>
      <c r="D257" s="38" t="s">
        <v>500</v>
      </c>
      <c r="E257" s="39" t="s">
        <v>501</v>
      </c>
      <c r="F257" s="39" t="s">
        <v>81</v>
      </c>
      <c r="G257" s="40" t="s">
        <v>86</v>
      </c>
      <c r="H257" s="40" t="s">
        <v>120</v>
      </c>
      <c r="I257" s="42"/>
    </row>
    <row r="258" spans="3:9" ht="17.25" customHeight="1" thickBot="1">
      <c r="C258" t="s">
        <v>506</v>
      </c>
      <c r="D258" s="38" t="s">
        <v>506</v>
      </c>
      <c r="E258" s="39" t="s">
        <v>507</v>
      </c>
      <c r="F258" s="39" t="s">
        <v>81</v>
      </c>
      <c r="G258" s="40" t="s">
        <v>86</v>
      </c>
      <c r="H258" s="40" t="s">
        <v>120</v>
      </c>
      <c r="I258" s="42"/>
    </row>
    <row r="259" spans="3:9" ht="17.25" customHeight="1" thickBot="1">
      <c r="C259" t="s">
        <v>510</v>
      </c>
      <c r="D259" s="38" t="s">
        <v>510</v>
      </c>
      <c r="E259" s="39" t="s">
        <v>511</v>
      </c>
      <c r="F259" s="39" t="s">
        <v>81</v>
      </c>
      <c r="G259" s="40" t="s">
        <v>86</v>
      </c>
      <c r="H259" s="40" t="s">
        <v>87</v>
      </c>
      <c r="I259" s="42"/>
    </row>
    <row r="260" spans="3:9" ht="17.25" customHeight="1" thickBot="1">
      <c r="C260" t="s">
        <v>512</v>
      </c>
      <c r="D260" s="38" t="s">
        <v>512</v>
      </c>
      <c r="E260" s="39" t="s">
        <v>513</v>
      </c>
      <c r="F260" s="39" t="s">
        <v>74</v>
      </c>
      <c r="G260" s="40" t="s">
        <v>75</v>
      </c>
      <c r="H260" s="41" t="s">
        <v>76</v>
      </c>
      <c r="I260" s="42"/>
    </row>
    <row r="261" spans="3:9" ht="17.25" customHeight="1" thickBot="1">
      <c r="C261" t="s">
        <v>514</v>
      </c>
      <c r="D261" s="38" t="s">
        <v>514</v>
      </c>
      <c r="E261" s="39" t="s">
        <v>515</v>
      </c>
      <c r="F261" s="39" t="s">
        <v>81</v>
      </c>
      <c r="G261" s="40" t="s">
        <v>92</v>
      </c>
      <c r="H261" s="40" t="s">
        <v>93</v>
      </c>
      <c r="I261" s="42"/>
    </row>
    <row r="262" spans="3:9" ht="17.25" customHeight="1" thickBot="1">
      <c r="C262" t="s">
        <v>516</v>
      </c>
      <c r="D262" s="38" t="s">
        <v>516</v>
      </c>
      <c r="E262" s="39" t="s">
        <v>517</v>
      </c>
      <c r="F262" s="39" t="s">
        <v>81</v>
      </c>
      <c r="G262" s="40" t="s">
        <v>86</v>
      </c>
      <c r="H262" s="40" t="s">
        <v>161</v>
      </c>
      <c r="I262" s="42"/>
    </row>
    <row r="263" spans="3:9" ht="17.25" customHeight="1" thickBot="1">
      <c r="C263" t="s">
        <v>520</v>
      </c>
      <c r="D263" s="38" t="s">
        <v>520</v>
      </c>
      <c r="E263" s="39" t="s">
        <v>521</v>
      </c>
      <c r="F263" s="39" t="s">
        <v>81</v>
      </c>
      <c r="G263" s="40" t="s">
        <v>96</v>
      </c>
      <c r="H263" s="40" t="s">
        <v>105</v>
      </c>
      <c r="I263" s="42"/>
    </row>
    <row r="264" spans="3:9" ht="17.25" customHeight="1" thickBot="1">
      <c r="C264" t="s">
        <v>522</v>
      </c>
      <c r="D264" s="38" t="s">
        <v>522</v>
      </c>
      <c r="E264" s="39" t="s">
        <v>523</v>
      </c>
      <c r="F264" s="39" t="s">
        <v>81</v>
      </c>
      <c r="G264" s="40" t="s">
        <v>86</v>
      </c>
      <c r="H264" s="40" t="s">
        <v>120</v>
      </c>
      <c r="I264" s="42"/>
    </row>
    <row r="265" spans="3:9" ht="17.25" customHeight="1" thickBot="1">
      <c r="C265" t="s">
        <v>524</v>
      </c>
      <c r="D265" s="38" t="s">
        <v>524</v>
      </c>
      <c r="E265" s="39" t="s">
        <v>525</v>
      </c>
      <c r="F265" s="39" t="s">
        <v>74</v>
      </c>
      <c r="G265" s="40" t="s">
        <v>96</v>
      </c>
      <c r="H265" s="41" t="s">
        <v>76</v>
      </c>
      <c r="I265" s="42"/>
    </row>
    <row r="266" spans="3:9" ht="17.25" customHeight="1" thickBot="1">
      <c r="C266" t="s">
        <v>526</v>
      </c>
      <c r="D266" s="38" t="s">
        <v>526</v>
      </c>
      <c r="E266" s="39" t="s">
        <v>527</v>
      </c>
      <c r="F266" s="39" t="s">
        <v>74</v>
      </c>
      <c r="G266" s="40" t="s">
        <v>86</v>
      </c>
      <c r="H266" s="41" t="s">
        <v>76</v>
      </c>
      <c r="I266" s="42"/>
    </row>
    <row r="267" spans="3:9" ht="17.25" customHeight="1" thickBot="1">
      <c r="C267" t="s">
        <v>530</v>
      </c>
      <c r="D267" s="38" t="s">
        <v>530</v>
      </c>
      <c r="E267" s="39" t="s">
        <v>531</v>
      </c>
      <c r="F267" s="39" t="s">
        <v>81</v>
      </c>
      <c r="G267" s="40" t="s">
        <v>86</v>
      </c>
      <c r="H267" s="40" t="s">
        <v>120</v>
      </c>
      <c r="I267" s="42"/>
    </row>
    <row r="268" spans="3:9" ht="17.25" customHeight="1" thickBot="1">
      <c r="C268" t="s">
        <v>534</v>
      </c>
      <c r="D268" s="38" t="s">
        <v>534</v>
      </c>
      <c r="E268" s="39" t="s">
        <v>535</v>
      </c>
      <c r="F268" s="39" t="s">
        <v>74</v>
      </c>
      <c r="G268" s="40" t="s">
        <v>82</v>
      </c>
      <c r="H268" s="41" t="s">
        <v>76</v>
      </c>
      <c r="I268" s="42"/>
    </row>
    <row r="269" spans="3:9" ht="17.25" customHeight="1" thickBot="1">
      <c r="C269" t="s">
        <v>536</v>
      </c>
      <c r="D269" s="38" t="s">
        <v>536</v>
      </c>
      <c r="E269" s="39" t="s">
        <v>537</v>
      </c>
      <c r="F269" s="39" t="s">
        <v>74</v>
      </c>
      <c r="G269" s="40" t="s">
        <v>86</v>
      </c>
      <c r="H269" s="41" t="s">
        <v>76</v>
      </c>
      <c r="I269" s="42"/>
    </row>
    <row r="270" spans="3:9" ht="17.25" customHeight="1" thickBot="1">
      <c r="C270" t="s">
        <v>538</v>
      </c>
      <c r="D270" s="38" t="s">
        <v>538</v>
      </c>
      <c r="E270" s="39" t="s">
        <v>539</v>
      </c>
      <c r="F270" s="39" t="s">
        <v>81</v>
      </c>
      <c r="G270" s="40" t="s">
        <v>86</v>
      </c>
      <c r="H270" s="40" t="s">
        <v>120</v>
      </c>
      <c r="I270" s="42"/>
    </row>
    <row r="271" spans="3:9" ht="17.25" customHeight="1" thickBot="1">
      <c r="C271" t="s">
        <v>540</v>
      </c>
      <c r="D271" s="38" t="s">
        <v>540</v>
      </c>
      <c r="E271" s="39" t="s">
        <v>541</v>
      </c>
      <c r="F271" s="39" t="s">
        <v>81</v>
      </c>
      <c r="G271" s="40" t="s">
        <v>96</v>
      </c>
      <c r="H271" s="40" t="s">
        <v>97</v>
      </c>
      <c r="I271" s="42"/>
    </row>
    <row r="272" spans="3:9" ht="17.25" customHeight="1" thickBot="1">
      <c r="C272" t="s">
        <v>542</v>
      </c>
      <c r="D272" s="38" t="s">
        <v>542</v>
      </c>
      <c r="E272" s="39" t="s">
        <v>543</v>
      </c>
      <c r="F272" s="39" t="s">
        <v>74</v>
      </c>
      <c r="G272" s="40" t="s">
        <v>86</v>
      </c>
      <c r="H272" s="41" t="s">
        <v>76</v>
      </c>
      <c r="I272" s="42"/>
    </row>
    <row r="273" spans="3:9" ht="17.25" customHeight="1" thickBot="1">
      <c r="C273" t="s">
        <v>544</v>
      </c>
      <c r="D273" s="38" t="s">
        <v>544</v>
      </c>
      <c r="E273" s="39" t="s">
        <v>545</v>
      </c>
      <c r="F273" s="39" t="s">
        <v>74</v>
      </c>
      <c r="G273" s="40" t="s">
        <v>92</v>
      </c>
      <c r="H273" s="41" t="s">
        <v>76</v>
      </c>
      <c r="I273" s="42"/>
    </row>
    <row r="274" spans="3:9" ht="17.25" customHeight="1" thickBot="1">
      <c r="C274" t="s">
        <v>546</v>
      </c>
      <c r="D274" s="38" t="s">
        <v>546</v>
      </c>
      <c r="E274" s="39" t="s">
        <v>547</v>
      </c>
      <c r="F274" s="39" t="s">
        <v>81</v>
      </c>
      <c r="G274" s="40" t="s">
        <v>86</v>
      </c>
      <c r="H274" s="40" t="s">
        <v>100</v>
      </c>
      <c r="I274" s="42"/>
    </row>
    <row r="275" spans="3:9" ht="17.25" customHeight="1" thickBot="1">
      <c r="C275" t="s">
        <v>548</v>
      </c>
      <c r="D275" s="38" t="s">
        <v>548</v>
      </c>
      <c r="E275" s="39" t="s">
        <v>549</v>
      </c>
      <c r="F275" s="39" t="s">
        <v>74</v>
      </c>
      <c r="G275" s="40" t="s">
        <v>86</v>
      </c>
      <c r="H275" s="41" t="s">
        <v>76</v>
      </c>
      <c r="I275" s="42"/>
    </row>
    <row r="276" spans="3:9" ht="17.25" customHeight="1" thickBot="1">
      <c r="C276" t="s">
        <v>550</v>
      </c>
      <c r="D276" s="38" t="s">
        <v>550</v>
      </c>
      <c r="E276" s="39" t="s">
        <v>551</v>
      </c>
      <c r="F276" s="39" t="s">
        <v>74</v>
      </c>
      <c r="G276" s="40" t="s">
        <v>86</v>
      </c>
      <c r="H276" s="41" t="s">
        <v>76</v>
      </c>
      <c r="I276" s="42"/>
    </row>
    <row r="277" spans="3:9" ht="17.25" customHeight="1" thickBot="1">
      <c r="C277" t="s">
        <v>552</v>
      </c>
      <c r="D277" s="38" t="s">
        <v>552</v>
      </c>
      <c r="E277" s="39" t="s">
        <v>553</v>
      </c>
      <c r="F277" s="39" t="s">
        <v>81</v>
      </c>
      <c r="G277" s="40" t="s">
        <v>86</v>
      </c>
      <c r="H277" s="40" t="s">
        <v>87</v>
      </c>
      <c r="I277" s="42"/>
    </row>
    <row r="278" spans="3:9" ht="17.25" customHeight="1" thickBot="1">
      <c r="C278" t="s">
        <v>554</v>
      </c>
      <c r="D278" s="38" t="s">
        <v>554</v>
      </c>
      <c r="E278" s="39" t="s">
        <v>555</v>
      </c>
      <c r="F278" s="39" t="s">
        <v>74</v>
      </c>
      <c r="G278" s="40" t="s">
        <v>96</v>
      </c>
      <c r="H278" s="41" t="s">
        <v>76</v>
      </c>
      <c r="I278" s="42"/>
    </row>
    <row r="279" spans="3:9" ht="17.25" customHeight="1" thickBot="1">
      <c r="C279" t="s">
        <v>560</v>
      </c>
      <c r="D279" s="38" t="s">
        <v>560</v>
      </c>
      <c r="E279" s="39" t="s">
        <v>561</v>
      </c>
      <c r="F279" s="39" t="s">
        <v>74</v>
      </c>
      <c r="G279" s="40" t="s">
        <v>82</v>
      </c>
      <c r="H279" s="41" t="s">
        <v>76</v>
      </c>
      <c r="I279" s="42"/>
    </row>
    <row r="280" spans="3:9" ht="17.25" customHeight="1" thickBot="1">
      <c r="C280" t="s">
        <v>562</v>
      </c>
      <c r="D280" s="38" t="s">
        <v>562</v>
      </c>
      <c r="E280" s="39" t="s">
        <v>563</v>
      </c>
      <c r="F280" s="39" t="s">
        <v>81</v>
      </c>
      <c r="G280" s="40" t="s">
        <v>86</v>
      </c>
      <c r="H280" s="40" t="s">
        <v>100</v>
      </c>
      <c r="I280" s="42"/>
    </row>
    <row r="281" spans="3:9" ht="17.25" customHeight="1" thickBot="1">
      <c r="C281" t="s">
        <v>564</v>
      </c>
      <c r="D281" s="38" t="s">
        <v>564</v>
      </c>
      <c r="E281" s="39" t="s">
        <v>565</v>
      </c>
      <c r="F281" s="39" t="s">
        <v>81</v>
      </c>
      <c r="G281" s="40" t="s">
        <v>96</v>
      </c>
      <c r="H281" s="40" t="s">
        <v>127</v>
      </c>
      <c r="I281" s="42"/>
    </row>
    <row r="282" spans="3:9" ht="17.25" customHeight="1" thickBot="1">
      <c r="C282" t="s">
        <v>566</v>
      </c>
      <c r="D282" s="38" t="s">
        <v>566</v>
      </c>
      <c r="E282" s="39" t="s">
        <v>567</v>
      </c>
      <c r="F282" s="39" t="s">
        <v>81</v>
      </c>
      <c r="G282" s="40" t="s">
        <v>86</v>
      </c>
      <c r="H282" s="40" t="s">
        <v>87</v>
      </c>
      <c r="I282" s="42"/>
    </row>
    <row r="283" spans="3:9" ht="17.25" customHeight="1" thickBot="1">
      <c r="C283" t="s">
        <v>568</v>
      </c>
      <c r="D283" s="38" t="s">
        <v>568</v>
      </c>
      <c r="E283" s="39" t="s">
        <v>569</v>
      </c>
      <c r="F283" s="39" t="s">
        <v>81</v>
      </c>
      <c r="G283" s="40" t="s">
        <v>96</v>
      </c>
      <c r="H283" s="40" t="s">
        <v>127</v>
      </c>
      <c r="I283" s="42"/>
    </row>
    <row r="284" spans="3:9" ht="17.25" customHeight="1" thickBot="1">
      <c r="C284" t="s">
        <v>570</v>
      </c>
      <c r="D284" s="38" t="s">
        <v>570</v>
      </c>
      <c r="E284" s="39" t="s">
        <v>571</v>
      </c>
      <c r="F284" s="39" t="s">
        <v>81</v>
      </c>
      <c r="G284" s="40" t="s">
        <v>96</v>
      </c>
      <c r="H284" s="40" t="s">
        <v>105</v>
      </c>
      <c r="I284" s="42"/>
    </row>
    <row r="285" spans="3:9" ht="17.25" customHeight="1" thickBot="1">
      <c r="C285" t="s">
        <v>572</v>
      </c>
      <c r="D285" s="38" t="s">
        <v>572</v>
      </c>
      <c r="E285" s="39" t="s">
        <v>573</v>
      </c>
      <c r="F285" s="39" t="s">
        <v>81</v>
      </c>
      <c r="G285" s="40" t="s">
        <v>86</v>
      </c>
      <c r="H285" s="40" t="s">
        <v>144</v>
      </c>
      <c r="I285" s="42"/>
    </row>
    <row r="286" spans="3:9" ht="17.25" customHeight="1" thickBot="1">
      <c r="C286" t="s">
        <v>578</v>
      </c>
      <c r="D286" s="38" t="s">
        <v>578</v>
      </c>
      <c r="E286" s="39" t="s">
        <v>579</v>
      </c>
      <c r="F286" s="39" t="s">
        <v>81</v>
      </c>
      <c r="G286" s="40" t="s">
        <v>82</v>
      </c>
      <c r="H286" s="40" t="s">
        <v>83</v>
      </c>
      <c r="I286" s="42"/>
    </row>
    <row r="287" spans="3:9" ht="17.25" customHeight="1" thickBot="1">
      <c r="C287" t="s">
        <v>580</v>
      </c>
      <c r="D287" s="38" t="s">
        <v>580</v>
      </c>
      <c r="E287" s="39" t="s">
        <v>581</v>
      </c>
      <c r="F287" s="39" t="s">
        <v>74</v>
      </c>
      <c r="G287" s="40" t="s">
        <v>86</v>
      </c>
      <c r="H287" s="41" t="s">
        <v>76</v>
      </c>
      <c r="I287" s="42"/>
    </row>
    <row r="288" spans="3:9" ht="17.25" customHeight="1" thickBot="1">
      <c r="C288" t="s">
        <v>582</v>
      </c>
      <c r="D288" s="38" t="s">
        <v>582</v>
      </c>
      <c r="E288" s="39" t="s">
        <v>583</v>
      </c>
      <c r="F288" s="39" t="s">
        <v>81</v>
      </c>
      <c r="G288" s="40" t="s">
        <v>96</v>
      </c>
      <c r="H288" s="40" t="s">
        <v>97</v>
      </c>
      <c r="I288" s="42"/>
    </row>
    <row r="289" spans="3:9" ht="17.25" customHeight="1" thickBot="1">
      <c r="C289" t="s">
        <v>584</v>
      </c>
      <c r="D289" s="38" t="s">
        <v>584</v>
      </c>
      <c r="E289" s="39" t="s">
        <v>585</v>
      </c>
      <c r="F289" s="39" t="s">
        <v>81</v>
      </c>
      <c r="G289" s="40" t="s">
        <v>82</v>
      </c>
      <c r="H289" s="40" t="s">
        <v>83</v>
      </c>
      <c r="I289" s="42"/>
    </row>
    <row r="290" spans="3:9" ht="17.25" customHeight="1" thickBot="1">
      <c r="C290" t="s">
        <v>586</v>
      </c>
      <c r="D290" s="38" t="s">
        <v>586</v>
      </c>
      <c r="E290" s="39" t="s">
        <v>587</v>
      </c>
      <c r="F290" s="39" t="s">
        <v>81</v>
      </c>
      <c r="G290" s="40" t="s">
        <v>96</v>
      </c>
      <c r="H290" s="40" t="s">
        <v>97</v>
      </c>
      <c r="I290" s="42"/>
    </row>
    <row r="291" spans="3:9" ht="17.25" customHeight="1" thickBot="1">
      <c r="C291" t="s">
        <v>588</v>
      </c>
      <c r="D291" s="38" t="s">
        <v>588</v>
      </c>
      <c r="E291" s="39" t="s">
        <v>589</v>
      </c>
      <c r="F291" s="39" t="s">
        <v>81</v>
      </c>
      <c r="G291" s="40" t="s">
        <v>96</v>
      </c>
      <c r="H291" s="40" t="s">
        <v>97</v>
      </c>
      <c r="I291" s="42"/>
    </row>
    <row r="292" spans="3:9" ht="17.25" customHeight="1" thickBot="1">
      <c r="C292" t="s">
        <v>590</v>
      </c>
      <c r="D292" s="38" t="s">
        <v>590</v>
      </c>
      <c r="E292" s="39" t="s">
        <v>591</v>
      </c>
      <c r="F292" s="39" t="s">
        <v>74</v>
      </c>
      <c r="G292" s="40" t="s">
        <v>86</v>
      </c>
      <c r="H292" s="41" t="s">
        <v>76</v>
      </c>
      <c r="I292" s="42"/>
    </row>
    <row r="293" spans="3:9" ht="17.25" customHeight="1" thickBot="1">
      <c r="C293" t="s">
        <v>592</v>
      </c>
      <c r="D293" s="38" t="s">
        <v>592</v>
      </c>
      <c r="E293" s="39" t="s">
        <v>593</v>
      </c>
      <c r="F293" s="39" t="s">
        <v>74</v>
      </c>
      <c r="G293" s="40" t="s">
        <v>86</v>
      </c>
      <c r="H293" s="41" t="s">
        <v>76</v>
      </c>
      <c r="I293" s="42"/>
    </row>
    <row r="294" spans="3:9" ht="17.25" customHeight="1" thickBot="1">
      <c r="C294" t="s">
        <v>596</v>
      </c>
      <c r="D294" s="38" t="s">
        <v>596</v>
      </c>
      <c r="E294" s="39" t="s">
        <v>597</v>
      </c>
      <c r="F294" s="39" t="s">
        <v>74</v>
      </c>
      <c r="G294" s="40" t="s">
        <v>92</v>
      </c>
      <c r="H294" s="41" t="s">
        <v>76</v>
      </c>
      <c r="I294" s="42"/>
    </row>
    <row r="295" spans="3:9" ht="17.25" customHeight="1" thickBot="1">
      <c r="C295" t="s">
        <v>600</v>
      </c>
      <c r="D295" s="38" t="s">
        <v>600</v>
      </c>
      <c r="E295" s="39" t="s">
        <v>601</v>
      </c>
      <c r="F295" s="39" t="s">
        <v>81</v>
      </c>
      <c r="G295" s="40" t="s">
        <v>82</v>
      </c>
      <c r="H295" s="40" t="s">
        <v>83</v>
      </c>
      <c r="I295" s="42"/>
    </row>
    <row r="296" spans="3:9" ht="17.25" customHeight="1" thickBot="1">
      <c r="C296" t="s">
        <v>602</v>
      </c>
      <c r="D296" s="38" t="s">
        <v>602</v>
      </c>
      <c r="E296" s="39" t="s">
        <v>603</v>
      </c>
      <c r="F296" s="39" t="s">
        <v>81</v>
      </c>
      <c r="G296" s="40" t="s">
        <v>86</v>
      </c>
      <c r="H296" s="40" t="s">
        <v>87</v>
      </c>
      <c r="I296" s="42"/>
    </row>
    <row r="297" spans="3:9" ht="17.25" customHeight="1" thickBot="1">
      <c r="C297" t="s">
        <v>604</v>
      </c>
      <c r="D297" s="38" t="s">
        <v>604</v>
      </c>
      <c r="E297" s="39" t="s">
        <v>605</v>
      </c>
      <c r="F297" s="39" t="s">
        <v>81</v>
      </c>
      <c r="G297" s="40" t="s">
        <v>86</v>
      </c>
      <c r="H297" s="40" t="s">
        <v>120</v>
      </c>
      <c r="I297" s="42"/>
    </row>
    <row r="298" spans="3:9" ht="17.25" customHeight="1" thickBot="1">
      <c r="C298" t="s">
        <v>606</v>
      </c>
      <c r="D298" s="38" t="s">
        <v>606</v>
      </c>
      <c r="E298" s="39" t="s">
        <v>607</v>
      </c>
      <c r="F298" s="39" t="s">
        <v>81</v>
      </c>
      <c r="G298" s="40" t="s">
        <v>75</v>
      </c>
      <c r="H298" s="40" t="s">
        <v>225</v>
      </c>
      <c r="I298" s="42"/>
    </row>
    <row r="299" spans="3:9" ht="17.25" customHeight="1" thickBot="1">
      <c r="C299" t="s">
        <v>608</v>
      </c>
      <c r="D299" s="38" t="s">
        <v>608</v>
      </c>
      <c r="E299" s="39" t="s">
        <v>609</v>
      </c>
      <c r="F299" s="39" t="s">
        <v>74</v>
      </c>
      <c r="G299" s="40" t="s">
        <v>75</v>
      </c>
      <c r="H299" s="41" t="s">
        <v>76</v>
      </c>
      <c r="I299" s="42"/>
    </row>
    <row r="300" spans="3:9" ht="17.25" customHeight="1" thickBot="1">
      <c r="C300" t="s">
        <v>612</v>
      </c>
      <c r="D300" s="38" t="s">
        <v>612</v>
      </c>
      <c r="E300" s="39" t="s">
        <v>613</v>
      </c>
      <c r="F300" s="39" t="s">
        <v>81</v>
      </c>
      <c r="G300" s="40" t="s">
        <v>86</v>
      </c>
      <c r="H300" s="40" t="s">
        <v>120</v>
      </c>
      <c r="I300" s="42"/>
    </row>
    <row r="301" spans="3:9" ht="17.25" customHeight="1" thickBot="1">
      <c r="C301" t="s">
        <v>618</v>
      </c>
      <c r="D301" s="38" t="s">
        <v>618</v>
      </c>
      <c r="E301" s="39" t="s">
        <v>619</v>
      </c>
      <c r="F301" s="39" t="s">
        <v>81</v>
      </c>
      <c r="G301" s="40" t="s">
        <v>86</v>
      </c>
      <c r="H301" s="40" t="s">
        <v>100</v>
      </c>
      <c r="I301" s="42"/>
    </row>
    <row r="302" spans="3:9" ht="17.25" customHeight="1" thickBot="1">
      <c r="C302" t="s">
        <v>620</v>
      </c>
      <c r="D302" s="38" t="s">
        <v>620</v>
      </c>
      <c r="E302" s="39" t="s">
        <v>621</v>
      </c>
      <c r="F302" s="39" t="s">
        <v>81</v>
      </c>
      <c r="G302" s="40" t="s">
        <v>86</v>
      </c>
      <c r="H302" s="40" t="s">
        <v>87</v>
      </c>
      <c r="I302" s="42"/>
    </row>
    <row r="303" spans="3:9" ht="17.25" customHeight="1" thickBot="1">
      <c r="C303" t="s">
        <v>622</v>
      </c>
      <c r="D303" s="38" t="s">
        <v>622</v>
      </c>
      <c r="E303" s="39" t="s">
        <v>623</v>
      </c>
      <c r="F303" s="39" t="s">
        <v>81</v>
      </c>
      <c r="G303" s="40" t="s">
        <v>86</v>
      </c>
      <c r="H303" s="40" t="s">
        <v>218</v>
      </c>
      <c r="I303" s="42"/>
    </row>
    <row r="304" spans="3:9" ht="17.25" customHeight="1" thickBot="1">
      <c r="C304" t="s">
        <v>624</v>
      </c>
      <c r="D304" s="38" t="s">
        <v>624</v>
      </c>
      <c r="E304" s="39" t="s">
        <v>625</v>
      </c>
      <c r="F304" s="39" t="s">
        <v>74</v>
      </c>
      <c r="G304" s="40" t="s">
        <v>92</v>
      </c>
      <c r="H304" s="41" t="s">
        <v>76</v>
      </c>
      <c r="I304" s="42"/>
    </row>
    <row r="305" spans="3:9" ht="17.25" customHeight="1" thickBot="1">
      <c r="C305" t="s">
        <v>626</v>
      </c>
      <c r="D305" s="38" t="s">
        <v>626</v>
      </c>
      <c r="E305" s="39" t="s">
        <v>627</v>
      </c>
      <c r="F305" s="39" t="s">
        <v>74</v>
      </c>
      <c r="G305" s="40" t="s">
        <v>75</v>
      </c>
      <c r="H305" s="41" t="s">
        <v>76</v>
      </c>
      <c r="I305" s="42"/>
    </row>
    <row r="306" spans="3:9" ht="17.25" customHeight="1" thickBot="1">
      <c r="C306" t="s">
        <v>628</v>
      </c>
      <c r="D306" s="38" t="s">
        <v>628</v>
      </c>
      <c r="E306" s="39" t="s">
        <v>629</v>
      </c>
      <c r="F306" s="39" t="s">
        <v>74</v>
      </c>
      <c r="G306" s="40" t="s">
        <v>75</v>
      </c>
      <c r="H306" s="41" t="s">
        <v>76</v>
      </c>
      <c r="I306" s="42"/>
    </row>
    <row r="307" spans="3:9" ht="17.25" customHeight="1" thickBot="1">
      <c r="C307" t="s">
        <v>630</v>
      </c>
      <c r="D307" s="38" t="s">
        <v>630</v>
      </c>
      <c r="E307" s="39" t="s">
        <v>631</v>
      </c>
      <c r="F307" s="39" t="s">
        <v>74</v>
      </c>
      <c r="G307" s="40" t="s">
        <v>75</v>
      </c>
      <c r="H307" s="41" t="s">
        <v>76</v>
      </c>
      <c r="I307" s="42"/>
    </row>
    <row r="308" spans="3:9" ht="17.25" customHeight="1" thickBot="1">
      <c r="C308" t="s">
        <v>632</v>
      </c>
      <c r="D308" s="38" t="s">
        <v>632</v>
      </c>
      <c r="E308" s="39" t="s">
        <v>633</v>
      </c>
      <c r="F308" s="39" t="s">
        <v>81</v>
      </c>
      <c r="G308" s="40" t="s">
        <v>86</v>
      </c>
      <c r="H308" s="40" t="s">
        <v>87</v>
      </c>
      <c r="I308" s="42"/>
    </row>
    <row r="309" spans="3:9" ht="17.25" customHeight="1" thickBot="1">
      <c r="C309" t="s">
        <v>634</v>
      </c>
      <c r="D309" s="38" t="s">
        <v>634</v>
      </c>
      <c r="E309" s="39" t="s">
        <v>635</v>
      </c>
      <c r="F309" s="39" t="s">
        <v>81</v>
      </c>
      <c r="G309" s="40" t="s">
        <v>92</v>
      </c>
      <c r="H309" s="40" t="s">
        <v>93</v>
      </c>
      <c r="I309" s="42"/>
    </row>
    <row r="310" spans="3:9" ht="17.25" customHeight="1" thickBot="1">
      <c r="C310" t="s">
        <v>636</v>
      </c>
      <c r="D310" s="38" t="s">
        <v>636</v>
      </c>
      <c r="E310" s="39" t="s">
        <v>637</v>
      </c>
      <c r="F310" s="39" t="s">
        <v>81</v>
      </c>
      <c r="G310" s="40" t="s">
        <v>86</v>
      </c>
      <c r="H310" s="40" t="s">
        <v>120</v>
      </c>
      <c r="I310" s="42"/>
    </row>
    <row r="311" spans="3:9" ht="17.25" customHeight="1" thickBot="1">
      <c r="C311" t="s">
        <v>640</v>
      </c>
      <c r="D311" s="38" t="s">
        <v>640</v>
      </c>
      <c r="E311" s="39" t="s">
        <v>641</v>
      </c>
      <c r="F311" s="39" t="s">
        <v>74</v>
      </c>
      <c r="G311" s="40" t="s">
        <v>86</v>
      </c>
      <c r="H311" s="41" t="s">
        <v>76</v>
      </c>
      <c r="I311" s="42"/>
    </row>
    <row r="312" spans="3:9" ht="17.25" customHeight="1" thickBot="1">
      <c r="C312" t="s">
        <v>642</v>
      </c>
      <c r="D312" s="38" t="s">
        <v>642</v>
      </c>
      <c r="E312" s="39" t="s">
        <v>643</v>
      </c>
      <c r="F312" s="39" t="s">
        <v>81</v>
      </c>
      <c r="G312" s="40" t="s">
        <v>86</v>
      </c>
      <c r="H312" s="40" t="s">
        <v>100</v>
      </c>
      <c r="I312" s="42"/>
    </row>
    <row r="313" spans="3:9" ht="17.25" customHeight="1" thickBot="1">
      <c r="C313" t="s">
        <v>644</v>
      </c>
      <c r="D313" s="38" t="s">
        <v>644</v>
      </c>
      <c r="E313" s="39" t="s">
        <v>645</v>
      </c>
      <c r="F313" s="39" t="s">
        <v>81</v>
      </c>
      <c r="G313" s="40" t="s">
        <v>82</v>
      </c>
      <c r="H313" s="40" t="s">
        <v>83</v>
      </c>
      <c r="I313" s="42"/>
    </row>
    <row r="314" spans="3:9" ht="17.25" customHeight="1" thickBot="1">
      <c r="C314" t="s">
        <v>646</v>
      </c>
      <c r="D314" s="38" t="s">
        <v>646</v>
      </c>
      <c r="E314" s="39" t="s">
        <v>647</v>
      </c>
      <c r="F314" s="39" t="s">
        <v>81</v>
      </c>
      <c r="G314" s="40" t="s">
        <v>86</v>
      </c>
      <c r="H314" s="40" t="s">
        <v>87</v>
      </c>
      <c r="I314" s="42"/>
    </row>
    <row r="315" spans="3:9" ht="17.25" customHeight="1" thickBot="1">
      <c r="C315" t="s">
        <v>650</v>
      </c>
      <c r="D315" s="38" t="s">
        <v>650</v>
      </c>
      <c r="E315" s="39" t="s">
        <v>651</v>
      </c>
      <c r="F315" s="39" t="s">
        <v>81</v>
      </c>
      <c r="G315" s="40" t="s">
        <v>96</v>
      </c>
      <c r="H315" s="40" t="s">
        <v>105</v>
      </c>
      <c r="I315" s="42"/>
    </row>
    <row r="316" spans="3:9" ht="17.25" customHeight="1" thickBot="1">
      <c r="C316" t="s">
        <v>652</v>
      </c>
      <c r="D316" s="38" t="s">
        <v>652</v>
      </c>
      <c r="E316" s="39" t="s">
        <v>653</v>
      </c>
      <c r="F316" s="39" t="s">
        <v>81</v>
      </c>
      <c r="G316" s="40" t="s">
        <v>86</v>
      </c>
      <c r="H316" s="40" t="s">
        <v>144</v>
      </c>
      <c r="I316" s="42"/>
    </row>
    <row r="317" spans="3:9" ht="17.25" customHeight="1">
      <c r="C317" t="s">
        <v>654</v>
      </c>
      <c r="D317" s="57" t="s">
        <v>654</v>
      </c>
      <c r="E317" s="64" t="s">
        <v>655</v>
      </c>
      <c r="F317" s="64" t="s">
        <v>74</v>
      </c>
      <c r="G317" s="66" t="s">
        <v>86</v>
      </c>
      <c r="H317" s="68" t="s">
        <v>76</v>
      </c>
      <c r="I317" s="72"/>
    </row>
    <row r="318" spans="3:9" ht="17.25" customHeight="1" thickBot="1">
      <c r="C318" t="s">
        <v>656</v>
      </c>
      <c r="D318" s="55" t="s">
        <v>656</v>
      </c>
      <c r="E318" s="62" t="s">
        <v>657</v>
      </c>
      <c r="F318" s="62" t="s">
        <v>81</v>
      </c>
      <c r="G318" s="65" t="s">
        <v>86</v>
      </c>
      <c r="H318" s="65" t="s">
        <v>100</v>
      </c>
      <c r="I318" s="71"/>
    </row>
    <row r="319" spans="3:9" ht="17.25" customHeight="1" thickBot="1">
      <c r="C319" t="s">
        <v>658</v>
      </c>
      <c r="D319" s="38" t="s">
        <v>658</v>
      </c>
      <c r="E319" s="39" t="s">
        <v>659</v>
      </c>
      <c r="F319" s="39" t="s">
        <v>81</v>
      </c>
      <c r="G319" s="40" t="s">
        <v>86</v>
      </c>
      <c r="H319" s="40" t="s">
        <v>161</v>
      </c>
      <c r="I319" s="42"/>
    </row>
    <row r="320" spans="3:9" ht="17.25" customHeight="1" thickBot="1">
      <c r="C320" t="s">
        <v>660</v>
      </c>
      <c r="D320" s="38" t="s">
        <v>660</v>
      </c>
      <c r="E320" s="39" t="s">
        <v>661</v>
      </c>
      <c r="F320" s="39" t="s">
        <v>81</v>
      </c>
      <c r="G320" s="40" t="s">
        <v>86</v>
      </c>
      <c r="H320" s="40" t="s">
        <v>161</v>
      </c>
      <c r="I320" s="42"/>
    </row>
    <row r="321" spans="3:9" ht="17.25" customHeight="1" thickBot="1">
      <c r="C321" t="s">
        <v>666</v>
      </c>
      <c r="D321" s="38" t="s">
        <v>666</v>
      </c>
      <c r="E321" s="39" t="s">
        <v>667</v>
      </c>
      <c r="F321" s="39" t="s">
        <v>81</v>
      </c>
      <c r="G321" s="40" t="s">
        <v>86</v>
      </c>
      <c r="H321" s="40" t="s">
        <v>161</v>
      </c>
      <c r="I321" s="42"/>
    </row>
    <row r="322" spans="3:9" ht="17.25" customHeight="1" thickBot="1">
      <c r="C322" t="s">
        <v>668</v>
      </c>
      <c r="D322" s="38" t="s">
        <v>668</v>
      </c>
      <c r="E322" s="39" t="s">
        <v>669</v>
      </c>
      <c r="F322" s="39" t="s">
        <v>81</v>
      </c>
      <c r="G322" s="40" t="s">
        <v>92</v>
      </c>
      <c r="H322" s="40" t="s">
        <v>93</v>
      </c>
      <c r="I322" s="42"/>
    </row>
    <row r="323" spans="3:9" ht="17.25" customHeight="1" thickBot="1">
      <c r="C323" t="s">
        <v>670</v>
      </c>
      <c r="D323" s="38" t="s">
        <v>670</v>
      </c>
      <c r="E323" s="39" t="s">
        <v>671</v>
      </c>
      <c r="F323" s="39" t="s">
        <v>81</v>
      </c>
      <c r="G323" s="40" t="s">
        <v>92</v>
      </c>
      <c r="H323" s="40" t="s">
        <v>93</v>
      </c>
      <c r="I323" s="42"/>
    </row>
    <row r="324" spans="3:9" ht="17.25" customHeight="1" thickBot="1">
      <c r="C324" t="s">
        <v>676</v>
      </c>
      <c r="D324" s="38" t="s">
        <v>676</v>
      </c>
      <c r="E324" s="39" t="s">
        <v>677</v>
      </c>
      <c r="F324" s="39" t="s">
        <v>81</v>
      </c>
      <c r="G324" s="40" t="s">
        <v>96</v>
      </c>
      <c r="H324" s="40" t="s">
        <v>97</v>
      </c>
      <c r="I324" s="42"/>
    </row>
    <row r="325" spans="3:9" ht="17.25" customHeight="1" thickBot="1">
      <c r="C325" t="s">
        <v>42</v>
      </c>
      <c r="D325" s="38" t="s">
        <v>42</v>
      </c>
      <c r="E325" s="39" t="s">
        <v>678</v>
      </c>
      <c r="F325" s="39" t="s">
        <v>81</v>
      </c>
      <c r="G325" s="40" t="s">
        <v>75</v>
      </c>
      <c r="H325" s="40" t="s">
        <v>225</v>
      </c>
      <c r="I325" s="42"/>
    </row>
    <row r="326" spans="3:9" ht="17.25" customHeight="1" thickBot="1">
      <c r="C326" t="s">
        <v>679</v>
      </c>
      <c r="D326" s="38" t="s">
        <v>679</v>
      </c>
      <c r="E326" s="39" t="s">
        <v>680</v>
      </c>
      <c r="F326" s="39" t="s">
        <v>81</v>
      </c>
      <c r="G326" s="40" t="s">
        <v>75</v>
      </c>
      <c r="H326" s="40" t="s">
        <v>225</v>
      </c>
      <c r="I326" s="42"/>
    </row>
    <row r="327" spans="3:9" ht="17.25" customHeight="1" thickBot="1">
      <c r="C327" t="s">
        <v>681</v>
      </c>
      <c r="D327" s="38" t="s">
        <v>681</v>
      </c>
      <c r="E327" s="39" t="s">
        <v>682</v>
      </c>
      <c r="F327" s="39" t="s">
        <v>81</v>
      </c>
      <c r="G327" s="40" t="s">
        <v>86</v>
      </c>
      <c r="H327" s="40" t="s">
        <v>161</v>
      </c>
      <c r="I327" s="42"/>
    </row>
    <row r="328" spans="3:9" ht="17.25" customHeight="1" thickBot="1">
      <c r="C328" t="s">
        <v>683</v>
      </c>
      <c r="D328" s="38" t="s">
        <v>683</v>
      </c>
      <c r="E328" s="39" t="s">
        <v>684</v>
      </c>
      <c r="F328" s="39" t="s">
        <v>81</v>
      </c>
      <c r="G328" s="40" t="s">
        <v>75</v>
      </c>
      <c r="H328" s="40" t="s">
        <v>225</v>
      </c>
      <c r="I328" s="42"/>
    </row>
    <row r="329" spans="3:9" ht="17.25" customHeight="1" thickBot="1">
      <c r="C329" t="s">
        <v>685</v>
      </c>
      <c r="D329" s="38" t="s">
        <v>685</v>
      </c>
      <c r="E329" s="39" t="s">
        <v>686</v>
      </c>
      <c r="F329" s="39" t="s">
        <v>81</v>
      </c>
      <c r="G329" s="40" t="s">
        <v>92</v>
      </c>
      <c r="H329" s="40" t="s">
        <v>93</v>
      </c>
      <c r="I329" s="42"/>
    </row>
    <row r="330" spans="3:9" ht="17.25" customHeight="1" thickBot="1">
      <c r="C330" t="s">
        <v>687</v>
      </c>
      <c r="D330" s="43" t="s">
        <v>687</v>
      </c>
      <c r="E330" s="44" t="s">
        <v>688</v>
      </c>
      <c r="F330" s="44" t="s">
        <v>74</v>
      </c>
      <c r="G330" s="43" t="s">
        <v>86</v>
      </c>
      <c r="H330" s="48" t="s">
        <v>76</v>
      </c>
      <c r="I330" s="45"/>
    </row>
    <row r="331" spans="3:9" ht="17.25" customHeight="1" thickBot="1">
      <c r="C331" t="s">
        <v>689</v>
      </c>
      <c r="D331" s="38" t="s">
        <v>689</v>
      </c>
      <c r="E331" s="39" t="s">
        <v>690</v>
      </c>
      <c r="F331" s="39" t="s">
        <v>74</v>
      </c>
      <c r="G331" s="40" t="s">
        <v>92</v>
      </c>
      <c r="H331" s="41" t="s">
        <v>76</v>
      </c>
      <c r="I331" s="42"/>
    </row>
    <row r="332" spans="3:9" ht="17.25" customHeight="1" thickBot="1">
      <c r="D332" s="56"/>
      <c r="E332" s="63"/>
      <c r="F332" s="63"/>
      <c r="G332" s="63"/>
      <c r="H332" s="63"/>
      <c r="I332" s="63"/>
    </row>
    <row r="333" spans="3:9" ht="17.25" customHeight="1" thickBot="1">
      <c r="C333" t="s">
        <v>66</v>
      </c>
      <c r="D333" s="52" t="s">
        <v>66</v>
      </c>
      <c r="E333" s="59" t="s">
        <v>67</v>
      </c>
      <c r="F333" s="59" t="s">
        <v>68</v>
      </c>
      <c r="G333" s="59" t="s">
        <v>69</v>
      </c>
      <c r="H333" s="59" t="s">
        <v>70</v>
      </c>
      <c r="I333" s="69" t="s">
        <v>71</v>
      </c>
    </row>
    <row r="334" spans="3:9" ht="17.25" customHeight="1" thickBot="1">
      <c r="C334" t="s">
        <v>691</v>
      </c>
      <c r="D334" s="38" t="s">
        <v>691</v>
      </c>
      <c r="E334" s="39" t="s">
        <v>692</v>
      </c>
      <c r="F334" s="39" t="s">
        <v>81</v>
      </c>
      <c r="G334" s="40" t="s">
        <v>86</v>
      </c>
      <c r="H334" s="40" t="s">
        <v>120</v>
      </c>
      <c r="I334" s="42"/>
    </row>
    <row r="335" spans="3:9" ht="17.25" customHeight="1" thickBot="1">
      <c r="C335" t="s">
        <v>693</v>
      </c>
      <c r="D335" s="38" t="s">
        <v>693</v>
      </c>
      <c r="E335" s="39" t="s">
        <v>694</v>
      </c>
      <c r="F335" s="39" t="s">
        <v>74</v>
      </c>
      <c r="G335" s="40" t="s">
        <v>75</v>
      </c>
      <c r="H335" s="41" t="s">
        <v>76</v>
      </c>
      <c r="I335" s="42"/>
    </row>
    <row r="336" spans="3:9" ht="17.25" customHeight="1" thickBot="1">
      <c r="C336" t="s">
        <v>697</v>
      </c>
      <c r="D336" s="38" t="s">
        <v>697</v>
      </c>
      <c r="E336" s="39" t="s">
        <v>698</v>
      </c>
      <c r="F336" s="39" t="s">
        <v>81</v>
      </c>
      <c r="G336" s="40" t="s">
        <v>86</v>
      </c>
      <c r="H336" s="40" t="s">
        <v>144</v>
      </c>
      <c r="I336" s="42"/>
    </row>
    <row r="337" spans="3:9" ht="17.25" customHeight="1" thickBot="1">
      <c r="C337" t="s">
        <v>699</v>
      </c>
      <c r="D337" s="38" t="s">
        <v>699</v>
      </c>
      <c r="E337" s="39" t="s">
        <v>700</v>
      </c>
      <c r="F337" s="39" t="s">
        <v>81</v>
      </c>
      <c r="G337" s="40" t="s">
        <v>86</v>
      </c>
      <c r="H337" s="40" t="s">
        <v>144</v>
      </c>
      <c r="I337" s="42"/>
    </row>
    <row r="338" spans="3:9" ht="17.25" customHeight="1" thickBot="1">
      <c r="C338" t="s">
        <v>701</v>
      </c>
      <c r="D338" s="38" t="s">
        <v>701</v>
      </c>
      <c r="E338" s="39" t="s">
        <v>702</v>
      </c>
      <c r="F338" s="39" t="s">
        <v>81</v>
      </c>
      <c r="G338" s="40" t="s">
        <v>96</v>
      </c>
      <c r="H338" s="40" t="s">
        <v>105</v>
      </c>
      <c r="I338" s="42"/>
    </row>
    <row r="339" spans="3:9" ht="17.25" customHeight="1" thickBot="1">
      <c r="C339" t="s">
        <v>705</v>
      </c>
      <c r="D339" s="38" t="s">
        <v>705</v>
      </c>
      <c r="E339" s="39" t="s">
        <v>706</v>
      </c>
      <c r="F339" s="39" t="s">
        <v>74</v>
      </c>
      <c r="G339" s="40" t="s">
        <v>92</v>
      </c>
      <c r="H339" s="41" t="s">
        <v>76</v>
      </c>
      <c r="I339" s="42"/>
    </row>
    <row r="340" spans="3:9" ht="17.25" customHeight="1" thickBot="1">
      <c r="C340" t="s">
        <v>44</v>
      </c>
      <c r="D340" s="38" t="s">
        <v>44</v>
      </c>
      <c r="E340" s="39" t="s">
        <v>707</v>
      </c>
      <c r="F340" s="39" t="s">
        <v>81</v>
      </c>
      <c r="G340" s="40" t="s">
        <v>86</v>
      </c>
      <c r="H340" s="40" t="s">
        <v>161</v>
      </c>
      <c r="I340" s="42"/>
    </row>
    <row r="341" spans="3:9" ht="17.25" customHeight="1" thickBot="1">
      <c r="C341" t="s">
        <v>708</v>
      </c>
      <c r="D341" s="38" t="s">
        <v>708</v>
      </c>
      <c r="E341" s="39" t="s">
        <v>709</v>
      </c>
      <c r="F341" s="39" t="s">
        <v>81</v>
      </c>
      <c r="G341" s="40" t="s">
        <v>92</v>
      </c>
      <c r="H341" s="40" t="s">
        <v>93</v>
      </c>
      <c r="I341" s="42"/>
    </row>
    <row r="342" spans="3:9" ht="17.25" customHeight="1" thickBot="1">
      <c r="C342" t="s">
        <v>710</v>
      </c>
      <c r="D342" s="38" t="s">
        <v>710</v>
      </c>
      <c r="E342" s="39" t="s">
        <v>711</v>
      </c>
      <c r="F342" s="39" t="s">
        <v>81</v>
      </c>
      <c r="G342" s="40" t="s">
        <v>86</v>
      </c>
      <c r="H342" s="40" t="s">
        <v>218</v>
      </c>
      <c r="I342" s="42"/>
    </row>
    <row r="343" spans="3:9" ht="17.25" customHeight="1" thickBot="1">
      <c r="C343" t="s">
        <v>712</v>
      </c>
      <c r="D343" s="38" t="s">
        <v>712</v>
      </c>
      <c r="E343" s="39" t="s">
        <v>713</v>
      </c>
      <c r="F343" s="39" t="s">
        <v>74</v>
      </c>
      <c r="G343" s="40" t="s">
        <v>75</v>
      </c>
      <c r="H343" s="41" t="s">
        <v>76</v>
      </c>
      <c r="I343" s="42"/>
    </row>
    <row r="344" spans="3:9" ht="17.25" customHeight="1" thickBot="1">
      <c r="C344" t="s">
        <v>714</v>
      </c>
      <c r="D344" s="38" t="s">
        <v>714</v>
      </c>
      <c r="E344" s="39" t="s">
        <v>715</v>
      </c>
      <c r="F344" s="39" t="s">
        <v>81</v>
      </c>
      <c r="G344" s="40" t="s">
        <v>75</v>
      </c>
      <c r="H344" s="40" t="s">
        <v>225</v>
      </c>
      <c r="I344" s="42"/>
    </row>
    <row r="345" spans="3:9" ht="17.25" customHeight="1" thickBot="1">
      <c r="C345" t="s">
        <v>716</v>
      </c>
      <c r="D345" s="38" t="s">
        <v>716</v>
      </c>
      <c r="E345" s="39" t="s">
        <v>717</v>
      </c>
      <c r="F345" s="39" t="s">
        <v>81</v>
      </c>
      <c r="G345" s="40" t="s">
        <v>86</v>
      </c>
      <c r="H345" s="40" t="s">
        <v>100</v>
      </c>
      <c r="I345" s="42"/>
    </row>
    <row r="346" spans="3:9" ht="17.25" customHeight="1" thickBot="1">
      <c r="C346" t="s">
        <v>718</v>
      </c>
      <c r="D346" s="38" t="s">
        <v>718</v>
      </c>
      <c r="E346" s="39" t="s">
        <v>719</v>
      </c>
      <c r="F346" s="39" t="s">
        <v>81</v>
      </c>
      <c r="G346" s="40" t="s">
        <v>92</v>
      </c>
      <c r="H346" s="40" t="s">
        <v>93</v>
      </c>
      <c r="I346" s="42"/>
    </row>
    <row r="347" spans="3:9" ht="17.25" customHeight="1" thickBot="1">
      <c r="C347" t="s">
        <v>720</v>
      </c>
      <c r="D347" s="38" t="s">
        <v>720</v>
      </c>
      <c r="E347" s="39" t="s">
        <v>721</v>
      </c>
      <c r="F347" s="39" t="s">
        <v>74</v>
      </c>
      <c r="G347" s="40" t="s">
        <v>86</v>
      </c>
      <c r="H347" s="41" t="s">
        <v>76</v>
      </c>
      <c r="I347" s="42"/>
    </row>
    <row r="348" spans="3:9" ht="17.25" customHeight="1" thickBot="1">
      <c r="C348" t="s">
        <v>722</v>
      </c>
      <c r="D348" s="38" t="s">
        <v>722</v>
      </c>
      <c r="E348" s="39" t="s">
        <v>723</v>
      </c>
      <c r="F348" s="39" t="s">
        <v>74</v>
      </c>
      <c r="G348" s="40" t="s">
        <v>75</v>
      </c>
      <c r="H348" s="41" t="s">
        <v>76</v>
      </c>
      <c r="I348" s="42"/>
    </row>
    <row r="349" spans="3:9" ht="17.25" customHeight="1" thickBot="1">
      <c r="C349" t="s">
        <v>734</v>
      </c>
      <c r="D349" s="38" t="s">
        <v>734</v>
      </c>
      <c r="E349" s="39" t="s">
        <v>735</v>
      </c>
      <c r="F349" s="39" t="s">
        <v>81</v>
      </c>
      <c r="G349" s="40" t="s">
        <v>82</v>
      </c>
      <c r="H349" s="40" t="s">
        <v>83</v>
      </c>
      <c r="I349" s="42"/>
    </row>
    <row r="350" spans="3:9" ht="17.25" customHeight="1" thickBot="1">
      <c r="C350" t="s">
        <v>736</v>
      </c>
      <c r="D350" s="38" t="s">
        <v>736</v>
      </c>
      <c r="E350" s="39" t="s">
        <v>737</v>
      </c>
      <c r="F350" s="39" t="s">
        <v>74</v>
      </c>
      <c r="G350" s="40" t="s">
        <v>86</v>
      </c>
      <c r="H350" s="41" t="s">
        <v>76</v>
      </c>
      <c r="I350" s="42"/>
    </row>
    <row r="351" spans="3:9" ht="17.25" customHeight="1" thickBot="1">
      <c r="C351" t="s">
        <v>738</v>
      </c>
      <c r="D351" s="38" t="s">
        <v>738</v>
      </c>
      <c r="E351" s="39" t="s">
        <v>739</v>
      </c>
      <c r="F351" s="39" t="s">
        <v>81</v>
      </c>
      <c r="G351" s="40" t="s">
        <v>86</v>
      </c>
      <c r="H351" s="40" t="s">
        <v>161</v>
      </c>
      <c r="I351" s="42"/>
    </row>
    <row r="352" spans="3:9" ht="17.25" customHeight="1" thickBot="1">
      <c r="C352" t="s">
        <v>740</v>
      </c>
      <c r="D352" s="38" t="s">
        <v>740</v>
      </c>
      <c r="E352" s="39" t="s">
        <v>741</v>
      </c>
      <c r="F352" s="39" t="s">
        <v>81</v>
      </c>
      <c r="G352" s="40" t="s">
        <v>86</v>
      </c>
      <c r="H352" s="40" t="s">
        <v>161</v>
      </c>
      <c r="I352" s="42"/>
    </row>
    <row r="353" spans="3:9" ht="17.25" customHeight="1" thickBot="1">
      <c r="C353" t="s">
        <v>742</v>
      </c>
      <c r="D353" s="38" t="s">
        <v>742</v>
      </c>
      <c r="E353" s="39" t="s">
        <v>743</v>
      </c>
      <c r="F353" s="39" t="s">
        <v>74</v>
      </c>
      <c r="G353" s="40" t="s">
        <v>92</v>
      </c>
      <c r="H353" s="41" t="s">
        <v>76</v>
      </c>
      <c r="I353" s="42"/>
    </row>
    <row r="354" spans="3:9" ht="17.25" customHeight="1" thickBot="1">
      <c r="C354" t="s">
        <v>744</v>
      </c>
      <c r="D354" s="38" t="s">
        <v>744</v>
      </c>
      <c r="E354" s="39" t="s">
        <v>745</v>
      </c>
      <c r="F354" s="39" t="s">
        <v>81</v>
      </c>
      <c r="G354" s="40" t="s">
        <v>82</v>
      </c>
      <c r="H354" s="40" t="s">
        <v>83</v>
      </c>
      <c r="I354" s="42"/>
    </row>
    <row r="355" spans="3:9" ht="17.25" customHeight="1" thickBot="1">
      <c r="C355" t="s">
        <v>746</v>
      </c>
      <c r="D355" s="38" t="s">
        <v>746</v>
      </c>
      <c r="E355" s="39" t="s">
        <v>747</v>
      </c>
      <c r="F355" s="39" t="s">
        <v>81</v>
      </c>
      <c r="G355" s="40" t="s">
        <v>82</v>
      </c>
      <c r="H355" s="40" t="s">
        <v>83</v>
      </c>
      <c r="I355" s="42"/>
    </row>
    <row r="356" spans="3:9" ht="17.25" customHeight="1" thickBot="1">
      <c r="C356" t="s">
        <v>748</v>
      </c>
      <c r="D356" s="38" t="s">
        <v>748</v>
      </c>
      <c r="E356" s="39" t="s">
        <v>749</v>
      </c>
      <c r="F356" s="39" t="s">
        <v>74</v>
      </c>
      <c r="G356" s="40" t="s">
        <v>75</v>
      </c>
      <c r="H356" s="41" t="s">
        <v>76</v>
      </c>
      <c r="I356" s="42"/>
    </row>
    <row r="357" spans="3:9" ht="17.25" customHeight="1" thickBot="1">
      <c r="C357" t="s">
        <v>750</v>
      </c>
      <c r="D357" s="38" t="s">
        <v>750</v>
      </c>
      <c r="E357" s="39" t="s">
        <v>751</v>
      </c>
      <c r="F357" s="39" t="s">
        <v>81</v>
      </c>
      <c r="G357" s="40" t="s">
        <v>82</v>
      </c>
      <c r="H357" s="40" t="s">
        <v>83</v>
      </c>
      <c r="I357" s="42"/>
    </row>
    <row r="358" spans="3:9" ht="17.25" customHeight="1" thickBot="1">
      <c r="C358" t="s">
        <v>752</v>
      </c>
      <c r="D358" s="38" t="s">
        <v>752</v>
      </c>
      <c r="E358" s="39" t="s">
        <v>753</v>
      </c>
      <c r="F358" s="39" t="s">
        <v>74</v>
      </c>
      <c r="G358" s="40" t="s">
        <v>75</v>
      </c>
      <c r="H358" s="41" t="s">
        <v>76</v>
      </c>
      <c r="I358" s="42"/>
    </row>
    <row r="359" spans="3:9" ht="17.25" customHeight="1" thickBot="1">
      <c r="C359" t="s">
        <v>754</v>
      </c>
      <c r="D359" s="38" t="s">
        <v>754</v>
      </c>
      <c r="E359" s="39" t="s">
        <v>755</v>
      </c>
      <c r="F359" s="39" t="s">
        <v>81</v>
      </c>
      <c r="G359" s="40" t="s">
        <v>75</v>
      </c>
      <c r="H359" s="40" t="s">
        <v>225</v>
      </c>
      <c r="I359" s="42"/>
    </row>
    <row r="360" spans="3:9" ht="17.25" customHeight="1" thickBot="1">
      <c r="C360" t="s">
        <v>756</v>
      </c>
      <c r="D360" s="38" t="s">
        <v>756</v>
      </c>
      <c r="E360" s="39" t="s">
        <v>757</v>
      </c>
      <c r="F360" s="39" t="s">
        <v>81</v>
      </c>
      <c r="G360" s="40" t="s">
        <v>96</v>
      </c>
      <c r="H360" s="40" t="s">
        <v>127</v>
      </c>
      <c r="I360" s="42"/>
    </row>
    <row r="361" spans="3:9" ht="17.25" customHeight="1" thickBot="1">
      <c r="C361" t="s">
        <v>758</v>
      </c>
      <c r="D361" s="38" t="s">
        <v>758</v>
      </c>
      <c r="E361" s="39" t="s">
        <v>759</v>
      </c>
      <c r="F361" s="39" t="s">
        <v>81</v>
      </c>
      <c r="G361" s="40" t="s">
        <v>96</v>
      </c>
      <c r="H361" s="40" t="s">
        <v>127</v>
      </c>
      <c r="I361" s="42"/>
    </row>
    <row r="362" spans="3:9" ht="17.25" customHeight="1" thickBot="1">
      <c r="C362" t="s">
        <v>760</v>
      </c>
      <c r="D362" s="38" t="s">
        <v>760</v>
      </c>
      <c r="E362" s="39" t="s">
        <v>761</v>
      </c>
      <c r="F362" s="39" t="s">
        <v>81</v>
      </c>
      <c r="G362" s="40" t="s">
        <v>96</v>
      </c>
      <c r="H362" s="40" t="s">
        <v>97</v>
      </c>
      <c r="I362" s="42"/>
    </row>
    <row r="363" spans="3:9" ht="17.25" customHeight="1" thickBot="1">
      <c r="C363" t="s">
        <v>762</v>
      </c>
      <c r="D363" s="38" t="s">
        <v>762</v>
      </c>
      <c r="E363" s="39" t="s">
        <v>763</v>
      </c>
      <c r="F363" s="39" t="s">
        <v>81</v>
      </c>
      <c r="G363" s="40" t="s">
        <v>82</v>
      </c>
      <c r="H363" s="40" t="s">
        <v>83</v>
      </c>
      <c r="I363" s="42"/>
    </row>
    <row r="364" spans="3:9" ht="17.25" customHeight="1" thickBot="1">
      <c r="C364" t="s">
        <v>764</v>
      </c>
      <c r="D364" s="38" t="s">
        <v>764</v>
      </c>
      <c r="E364" s="39" t="s">
        <v>765</v>
      </c>
      <c r="F364" s="39" t="s">
        <v>81</v>
      </c>
      <c r="G364" s="40" t="s">
        <v>92</v>
      </c>
      <c r="H364" s="40" t="s">
        <v>93</v>
      </c>
      <c r="I364" s="42"/>
    </row>
    <row r="365" spans="3:9" ht="17.25" customHeight="1" thickBot="1">
      <c r="C365" t="s">
        <v>766</v>
      </c>
      <c r="D365" s="38" t="s">
        <v>766</v>
      </c>
      <c r="E365" s="39" t="s">
        <v>767</v>
      </c>
      <c r="F365" s="39" t="s">
        <v>74</v>
      </c>
      <c r="G365" s="40" t="s">
        <v>75</v>
      </c>
      <c r="H365" s="41" t="s">
        <v>76</v>
      </c>
      <c r="I365" s="42"/>
    </row>
    <row r="366" spans="3:9" ht="17.25" customHeight="1" thickBot="1">
      <c r="C366" t="s">
        <v>768</v>
      </c>
      <c r="D366" s="38" t="s">
        <v>768</v>
      </c>
      <c r="E366" s="39" t="s">
        <v>769</v>
      </c>
      <c r="F366" s="39" t="s">
        <v>81</v>
      </c>
      <c r="G366" s="40" t="s">
        <v>86</v>
      </c>
      <c r="H366" s="40" t="s">
        <v>161</v>
      </c>
      <c r="I366" s="42"/>
    </row>
    <row r="367" spans="3:9" ht="17.25" customHeight="1" thickBot="1">
      <c r="C367" t="s">
        <v>770</v>
      </c>
      <c r="D367" s="38" t="s">
        <v>770</v>
      </c>
      <c r="E367" s="39" t="s">
        <v>771</v>
      </c>
      <c r="F367" s="39" t="s">
        <v>81</v>
      </c>
      <c r="G367" s="40" t="s">
        <v>92</v>
      </c>
      <c r="H367" s="40" t="s">
        <v>93</v>
      </c>
      <c r="I367" s="42"/>
    </row>
    <row r="368" spans="3:9" ht="17.25" customHeight="1" thickBot="1">
      <c r="C368" t="s">
        <v>772</v>
      </c>
      <c r="D368" s="38" t="s">
        <v>772</v>
      </c>
      <c r="E368" s="39" t="s">
        <v>773</v>
      </c>
      <c r="F368" s="39" t="s">
        <v>81</v>
      </c>
      <c r="G368" s="40" t="s">
        <v>92</v>
      </c>
      <c r="H368" s="40" t="s">
        <v>93</v>
      </c>
      <c r="I368" s="42"/>
    </row>
    <row r="369" spans="3:9" ht="17.25" customHeight="1" thickBot="1">
      <c r="C369" t="s">
        <v>776</v>
      </c>
      <c r="D369" s="38" t="s">
        <v>776</v>
      </c>
      <c r="E369" s="39" t="s">
        <v>777</v>
      </c>
      <c r="F369" s="39" t="s">
        <v>74</v>
      </c>
      <c r="G369" s="40" t="s">
        <v>75</v>
      </c>
      <c r="H369" s="41" t="s">
        <v>76</v>
      </c>
      <c r="I369" s="42"/>
    </row>
    <row r="370" spans="3:9" ht="17.25" customHeight="1" thickBot="1">
      <c r="C370" t="s">
        <v>778</v>
      </c>
      <c r="D370" s="38" t="s">
        <v>778</v>
      </c>
      <c r="E370" s="39" t="s">
        <v>779</v>
      </c>
      <c r="F370" s="39" t="s">
        <v>81</v>
      </c>
      <c r="G370" s="40" t="s">
        <v>75</v>
      </c>
      <c r="H370" s="40" t="s">
        <v>225</v>
      </c>
      <c r="I370" s="42"/>
    </row>
    <row r="371" spans="3:9" ht="17.25" customHeight="1" thickBot="1">
      <c r="C371" t="s">
        <v>780</v>
      </c>
      <c r="D371" s="38" t="s">
        <v>780</v>
      </c>
      <c r="E371" s="39" t="s">
        <v>781</v>
      </c>
      <c r="F371" s="39" t="s">
        <v>81</v>
      </c>
      <c r="G371" s="40" t="s">
        <v>82</v>
      </c>
      <c r="H371" s="40" t="s">
        <v>83</v>
      </c>
      <c r="I371" s="42"/>
    </row>
    <row r="372" spans="3:9" ht="17.25" customHeight="1" thickBot="1">
      <c r="C372" t="s">
        <v>782</v>
      </c>
      <c r="D372" s="38" t="s">
        <v>782</v>
      </c>
      <c r="E372" s="39" t="s">
        <v>783</v>
      </c>
      <c r="F372" s="39" t="s">
        <v>81</v>
      </c>
      <c r="G372" s="40" t="s">
        <v>96</v>
      </c>
      <c r="H372" s="40" t="s">
        <v>105</v>
      </c>
      <c r="I372" s="42"/>
    </row>
    <row r="373" spans="3:9" ht="17.25" customHeight="1" thickBot="1">
      <c r="C373" t="s">
        <v>784</v>
      </c>
      <c r="D373" s="38" t="s">
        <v>784</v>
      </c>
      <c r="E373" s="39" t="s">
        <v>785</v>
      </c>
      <c r="F373" s="39" t="s">
        <v>81</v>
      </c>
      <c r="G373" s="40" t="s">
        <v>82</v>
      </c>
      <c r="H373" s="40" t="s">
        <v>83</v>
      </c>
      <c r="I373" s="42"/>
    </row>
    <row r="374" spans="3:9" ht="17.25" customHeight="1" thickBot="1">
      <c r="C374" t="s">
        <v>786</v>
      </c>
      <c r="D374" s="38" t="s">
        <v>786</v>
      </c>
      <c r="E374" s="39" t="s">
        <v>787</v>
      </c>
      <c r="F374" s="39" t="s">
        <v>81</v>
      </c>
      <c r="G374" s="40" t="s">
        <v>82</v>
      </c>
      <c r="H374" s="40" t="s">
        <v>83</v>
      </c>
      <c r="I374" s="42"/>
    </row>
    <row r="375" spans="3:9" ht="17.25" customHeight="1" thickBot="1">
      <c r="C375" t="s">
        <v>788</v>
      </c>
      <c r="D375" s="38" t="s">
        <v>788</v>
      </c>
      <c r="E375" s="39" t="s">
        <v>789</v>
      </c>
      <c r="F375" s="39" t="s">
        <v>81</v>
      </c>
      <c r="G375" s="40" t="s">
        <v>86</v>
      </c>
      <c r="H375" s="40" t="s">
        <v>87</v>
      </c>
      <c r="I375" s="42"/>
    </row>
    <row r="376" spans="3:9" ht="17.25" customHeight="1" thickBot="1">
      <c r="C376" t="s">
        <v>790</v>
      </c>
      <c r="D376" s="38" t="s">
        <v>790</v>
      </c>
      <c r="E376" s="39" t="s">
        <v>791</v>
      </c>
      <c r="F376" s="39" t="s">
        <v>74</v>
      </c>
      <c r="G376" s="40" t="s">
        <v>75</v>
      </c>
      <c r="H376" s="41" t="s">
        <v>76</v>
      </c>
      <c r="I376" s="42"/>
    </row>
    <row r="377" spans="3:9" ht="17.25" customHeight="1" thickBot="1">
      <c r="C377" t="s">
        <v>792</v>
      </c>
      <c r="D377" s="38" t="s">
        <v>792</v>
      </c>
      <c r="E377" s="39" t="s">
        <v>793</v>
      </c>
      <c r="F377" s="39" t="s">
        <v>81</v>
      </c>
      <c r="G377" s="40" t="s">
        <v>92</v>
      </c>
      <c r="H377" s="40" t="s">
        <v>93</v>
      </c>
      <c r="I377" s="42"/>
    </row>
    <row r="378" spans="3:9" ht="17.25" customHeight="1" thickBot="1">
      <c r="C378" t="s">
        <v>794</v>
      </c>
      <c r="D378" s="38" t="s">
        <v>794</v>
      </c>
      <c r="E378" s="39" t="s">
        <v>795</v>
      </c>
      <c r="F378" s="39" t="s">
        <v>81</v>
      </c>
      <c r="G378" s="40" t="s">
        <v>86</v>
      </c>
      <c r="H378" s="40" t="s">
        <v>100</v>
      </c>
      <c r="I378" s="42"/>
    </row>
    <row r="379" spans="3:9" ht="17.25" customHeight="1" thickBot="1">
      <c r="C379" t="s">
        <v>796</v>
      </c>
      <c r="D379" s="38" t="s">
        <v>796</v>
      </c>
      <c r="E379" s="39" t="s">
        <v>797</v>
      </c>
      <c r="F379" s="39" t="s">
        <v>74</v>
      </c>
      <c r="G379" s="40" t="s">
        <v>86</v>
      </c>
      <c r="H379" s="41" t="s">
        <v>76</v>
      </c>
      <c r="I379" s="42"/>
    </row>
    <row r="380" spans="3:9" ht="17.25" customHeight="1" thickBot="1">
      <c r="C380" t="s">
        <v>798</v>
      </c>
      <c r="D380" s="38" t="s">
        <v>798</v>
      </c>
      <c r="E380" s="39" t="s">
        <v>799</v>
      </c>
      <c r="F380" s="39" t="s">
        <v>74</v>
      </c>
      <c r="G380" s="40" t="s">
        <v>75</v>
      </c>
      <c r="H380" s="41" t="s">
        <v>76</v>
      </c>
      <c r="I380" s="42"/>
    </row>
    <row r="381" spans="3:9" ht="17.25" customHeight="1" thickBot="1">
      <c r="C381" t="s">
        <v>800</v>
      </c>
      <c r="D381" s="38" t="s">
        <v>800</v>
      </c>
      <c r="E381" s="39" t="s">
        <v>801</v>
      </c>
      <c r="F381" s="39" t="s">
        <v>81</v>
      </c>
      <c r="G381" s="40" t="s">
        <v>82</v>
      </c>
      <c r="H381" s="40" t="s">
        <v>83</v>
      </c>
      <c r="I381" s="42"/>
    </row>
    <row r="382" spans="3:9" ht="17.25" customHeight="1" thickBot="1">
      <c r="C382" t="s">
        <v>802</v>
      </c>
      <c r="D382" s="38" t="s">
        <v>802</v>
      </c>
      <c r="E382" s="39" t="s">
        <v>803</v>
      </c>
      <c r="F382" s="39" t="s">
        <v>74</v>
      </c>
      <c r="G382" s="40" t="s">
        <v>75</v>
      </c>
      <c r="H382" s="41" t="s">
        <v>76</v>
      </c>
      <c r="I382" s="42"/>
    </row>
    <row r="383" spans="3:9" ht="17.25" customHeight="1" thickBot="1">
      <c r="C383" t="s">
        <v>804</v>
      </c>
      <c r="D383" s="38" t="s">
        <v>804</v>
      </c>
      <c r="E383" s="39" t="s">
        <v>805</v>
      </c>
      <c r="F383" s="39" t="s">
        <v>81</v>
      </c>
      <c r="G383" s="40" t="s">
        <v>92</v>
      </c>
      <c r="H383" s="40" t="s">
        <v>93</v>
      </c>
      <c r="I383" s="42"/>
    </row>
    <row r="384" spans="3:9" ht="17.25" customHeight="1" thickBot="1">
      <c r="C384" t="s">
        <v>806</v>
      </c>
      <c r="D384" s="38" t="s">
        <v>806</v>
      </c>
      <c r="E384" s="39" t="s">
        <v>807</v>
      </c>
      <c r="F384" s="39" t="s">
        <v>81</v>
      </c>
      <c r="G384" s="40" t="s">
        <v>82</v>
      </c>
      <c r="H384" s="40" t="s">
        <v>83</v>
      </c>
      <c r="I384" s="42"/>
    </row>
    <row r="385" spans="3:9" ht="17.25" customHeight="1" thickBot="1">
      <c r="C385" t="s">
        <v>808</v>
      </c>
      <c r="D385" s="38" t="s">
        <v>808</v>
      </c>
      <c r="E385" s="39" t="s">
        <v>809</v>
      </c>
      <c r="F385" s="39" t="s">
        <v>81</v>
      </c>
      <c r="G385" s="40" t="s">
        <v>86</v>
      </c>
      <c r="H385" s="40" t="s">
        <v>120</v>
      </c>
      <c r="I385" s="42"/>
    </row>
    <row r="386" spans="3:9" ht="17.25" customHeight="1" thickBot="1">
      <c r="C386" t="s">
        <v>810</v>
      </c>
      <c r="D386" s="38" t="s">
        <v>810</v>
      </c>
      <c r="E386" s="39" t="s">
        <v>811</v>
      </c>
      <c r="F386" s="39" t="s">
        <v>74</v>
      </c>
      <c r="G386" s="40" t="s">
        <v>96</v>
      </c>
      <c r="H386" s="41" t="s">
        <v>76</v>
      </c>
      <c r="I386" s="42"/>
    </row>
    <row r="387" spans="3:9" ht="17.25" customHeight="1" thickBot="1">
      <c r="C387" t="s">
        <v>812</v>
      </c>
      <c r="D387" s="38" t="s">
        <v>812</v>
      </c>
      <c r="E387" s="39" t="s">
        <v>813</v>
      </c>
      <c r="F387" s="39" t="s">
        <v>74</v>
      </c>
      <c r="G387" s="40" t="s">
        <v>82</v>
      </c>
      <c r="H387" s="41" t="s">
        <v>76</v>
      </c>
      <c r="I387" s="42"/>
    </row>
    <row r="388" spans="3:9" ht="17.25" customHeight="1" thickBot="1">
      <c r="C388" t="s">
        <v>814</v>
      </c>
      <c r="D388" s="38" t="s">
        <v>814</v>
      </c>
      <c r="E388" s="39" t="s">
        <v>815</v>
      </c>
      <c r="F388" s="39" t="s">
        <v>74</v>
      </c>
      <c r="G388" s="40" t="s">
        <v>86</v>
      </c>
      <c r="H388" s="41" t="s">
        <v>76</v>
      </c>
      <c r="I388" s="42"/>
    </row>
    <row r="389" spans="3:9" ht="17.25" customHeight="1" thickBot="1">
      <c r="C389" t="s">
        <v>816</v>
      </c>
      <c r="D389" s="38" t="s">
        <v>816</v>
      </c>
      <c r="E389" s="39" t="s">
        <v>817</v>
      </c>
      <c r="F389" s="39" t="s">
        <v>74</v>
      </c>
      <c r="G389" s="40" t="s">
        <v>86</v>
      </c>
      <c r="H389" s="41" t="s">
        <v>76</v>
      </c>
      <c r="I389" s="42"/>
    </row>
    <row r="390" spans="3:9" ht="17.25" customHeight="1" thickBot="1">
      <c r="C390" t="s">
        <v>818</v>
      </c>
      <c r="D390" s="38" t="s">
        <v>818</v>
      </c>
      <c r="E390" s="39" t="s">
        <v>819</v>
      </c>
      <c r="F390" s="39" t="s">
        <v>81</v>
      </c>
      <c r="G390" s="40" t="s">
        <v>96</v>
      </c>
      <c r="H390" s="40" t="s">
        <v>97</v>
      </c>
      <c r="I390" s="42"/>
    </row>
    <row r="391" spans="3:9" ht="17.25" customHeight="1" thickBot="1">
      <c r="C391" t="s">
        <v>822</v>
      </c>
      <c r="D391" s="38" t="s">
        <v>822</v>
      </c>
      <c r="E391" s="39" t="s">
        <v>823</v>
      </c>
      <c r="F391" s="39" t="s">
        <v>81</v>
      </c>
      <c r="G391" s="40" t="s">
        <v>96</v>
      </c>
      <c r="H391" s="40" t="s">
        <v>127</v>
      </c>
      <c r="I391" s="42"/>
    </row>
    <row r="392" spans="3:9" ht="17.25" customHeight="1" thickBot="1">
      <c r="C392" t="s">
        <v>824</v>
      </c>
      <c r="D392" s="38" t="s">
        <v>824</v>
      </c>
      <c r="E392" s="39" t="s">
        <v>825</v>
      </c>
      <c r="F392" s="39" t="s">
        <v>81</v>
      </c>
      <c r="G392" s="40" t="s">
        <v>75</v>
      </c>
      <c r="H392" s="40" t="s">
        <v>225</v>
      </c>
      <c r="I392" s="42"/>
    </row>
    <row r="393" spans="3:9" ht="17.25" customHeight="1" thickBot="1">
      <c r="C393" t="s">
        <v>828</v>
      </c>
      <c r="D393" s="38" t="s">
        <v>828</v>
      </c>
      <c r="E393" s="39" t="s">
        <v>829</v>
      </c>
      <c r="F393" s="39" t="s">
        <v>81</v>
      </c>
      <c r="G393" s="40" t="s">
        <v>75</v>
      </c>
      <c r="H393" s="40" t="s">
        <v>225</v>
      </c>
      <c r="I393" s="42"/>
    </row>
    <row r="394" spans="3:9" ht="17.25" customHeight="1" thickBot="1">
      <c r="C394" t="s">
        <v>830</v>
      </c>
      <c r="D394" s="38" t="s">
        <v>830</v>
      </c>
      <c r="E394" s="39" t="s">
        <v>831</v>
      </c>
      <c r="F394" s="39" t="s">
        <v>74</v>
      </c>
      <c r="G394" s="40" t="s">
        <v>92</v>
      </c>
      <c r="H394" s="41" t="s">
        <v>76</v>
      </c>
      <c r="I394" s="42"/>
    </row>
    <row r="395" spans="3:9" ht="17.25" customHeight="1" thickBot="1">
      <c r="C395" t="s">
        <v>832</v>
      </c>
      <c r="D395" s="38" t="s">
        <v>832</v>
      </c>
      <c r="E395" s="39" t="s">
        <v>833</v>
      </c>
      <c r="F395" s="39" t="s">
        <v>81</v>
      </c>
      <c r="G395" s="40" t="s">
        <v>96</v>
      </c>
      <c r="H395" s="40" t="s">
        <v>97</v>
      </c>
      <c r="I395" s="42"/>
    </row>
    <row r="396" spans="3:9" ht="17.25" customHeight="1" thickBot="1">
      <c r="C396" t="b">
        <v>1</v>
      </c>
      <c r="D396" s="38" t="b">
        <v>1</v>
      </c>
      <c r="E396" s="39" t="s">
        <v>834</v>
      </c>
      <c r="F396" s="39" t="s">
        <v>81</v>
      </c>
      <c r="G396" s="40" t="s">
        <v>92</v>
      </c>
      <c r="H396" s="40" t="s">
        <v>93</v>
      </c>
      <c r="I396" s="42"/>
    </row>
    <row r="397" spans="3:9" ht="17.25" customHeight="1" thickBot="1">
      <c r="C397" t="s">
        <v>835</v>
      </c>
      <c r="D397" s="38" t="s">
        <v>835</v>
      </c>
      <c r="E397" s="39" t="s">
        <v>836</v>
      </c>
      <c r="F397" s="39" t="s">
        <v>74</v>
      </c>
      <c r="G397" s="40" t="s">
        <v>86</v>
      </c>
      <c r="H397" s="41" t="s">
        <v>76</v>
      </c>
      <c r="I397" s="42"/>
    </row>
    <row r="398" spans="3:9" ht="17.25" customHeight="1" thickBot="1">
      <c r="C398" t="s">
        <v>837</v>
      </c>
      <c r="D398" s="38" t="s">
        <v>837</v>
      </c>
      <c r="E398" s="39" t="s">
        <v>838</v>
      </c>
      <c r="F398" s="39" t="s">
        <v>81</v>
      </c>
      <c r="G398" s="40" t="s">
        <v>96</v>
      </c>
      <c r="H398" s="40" t="s">
        <v>105</v>
      </c>
      <c r="I398" s="42"/>
    </row>
    <row r="399" spans="3:9" ht="17.25" customHeight="1" thickBot="1">
      <c r="C399" t="s">
        <v>839</v>
      </c>
      <c r="D399" s="38" t="s">
        <v>839</v>
      </c>
      <c r="E399" s="39" t="s">
        <v>840</v>
      </c>
      <c r="F399" s="39" t="s">
        <v>81</v>
      </c>
      <c r="G399" s="40" t="s">
        <v>86</v>
      </c>
      <c r="H399" s="40" t="s">
        <v>87</v>
      </c>
      <c r="I399" s="42"/>
    </row>
    <row r="400" spans="3:9" ht="17.25" customHeight="1" thickBot="1">
      <c r="C400" t="s">
        <v>841</v>
      </c>
      <c r="D400" s="38" t="s">
        <v>841</v>
      </c>
      <c r="E400" s="39" t="s">
        <v>842</v>
      </c>
      <c r="F400" s="39" t="s">
        <v>81</v>
      </c>
      <c r="G400" s="40" t="s">
        <v>86</v>
      </c>
      <c r="H400" s="40" t="s">
        <v>87</v>
      </c>
      <c r="I400" s="42"/>
    </row>
    <row r="401" spans="3:9" ht="17.25" customHeight="1" thickBot="1">
      <c r="C401" t="s">
        <v>843</v>
      </c>
      <c r="D401" s="38" t="s">
        <v>843</v>
      </c>
      <c r="E401" s="39" t="s">
        <v>844</v>
      </c>
      <c r="F401" s="39" t="s">
        <v>81</v>
      </c>
      <c r="G401" s="40" t="s">
        <v>96</v>
      </c>
      <c r="H401" s="40" t="s">
        <v>97</v>
      </c>
      <c r="I401" s="42"/>
    </row>
    <row r="402" spans="3:9" ht="17.25" customHeight="1" thickBot="1">
      <c r="C402" t="s">
        <v>845</v>
      </c>
      <c r="D402" s="38" t="s">
        <v>845</v>
      </c>
      <c r="E402" s="39" t="s">
        <v>846</v>
      </c>
      <c r="F402" s="39" t="s">
        <v>81</v>
      </c>
      <c r="G402" s="40" t="s">
        <v>96</v>
      </c>
      <c r="H402" s="40" t="s">
        <v>97</v>
      </c>
      <c r="I402" s="42"/>
    </row>
    <row r="403" spans="3:9" ht="17.25" customHeight="1" thickBot="1">
      <c r="C403" t="s">
        <v>849</v>
      </c>
      <c r="D403" s="38" t="s">
        <v>849</v>
      </c>
      <c r="E403" s="39" t="s">
        <v>850</v>
      </c>
      <c r="F403" s="39" t="s">
        <v>74</v>
      </c>
      <c r="G403" s="40" t="s">
        <v>86</v>
      </c>
      <c r="H403" s="41" t="s">
        <v>76</v>
      </c>
      <c r="I403" s="42"/>
    </row>
    <row r="404" spans="3:9" ht="17.25" customHeight="1" thickBot="1">
      <c r="C404" t="s">
        <v>853</v>
      </c>
      <c r="D404" s="38" t="s">
        <v>853</v>
      </c>
      <c r="E404" s="39" t="s">
        <v>854</v>
      </c>
      <c r="F404" s="39" t="s">
        <v>74</v>
      </c>
      <c r="G404" s="40" t="s">
        <v>86</v>
      </c>
      <c r="H404" s="41" t="s">
        <v>76</v>
      </c>
      <c r="I404" s="42"/>
    </row>
    <row r="405" spans="3:9" ht="17.25" customHeight="1" thickBot="1">
      <c r="C405" t="s">
        <v>855</v>
      </c>
      <c r="D405" s="38" t="s">
        <v>855</v>
      </c>
      <c r="E405" s="39" t="s">
        <v>856</v>
      </c>
      <c r="F405" s="39" t="s">
        <v>81</v>
      </c>
      <c r="G405" s="40" t="s">
        <v>92</v>
      </c>
      <c r="H405" s="40" t="s">
        <v>93</v>
      </c>
      <c r="I405" s="42"/>
    </row>
    <row r="406" spans="3:9" ht="17.25" customHeight="1" thickBot="1">
      <c r="C406" t="s">
        <v>859</v>
      </c>
      <c r="D406" s="38" t="s">
        <v>859</v>
      </c>
      <c r="E406" s="39" t="s">
        <v>860</v>
      </c>
      <c r="F406" s="39" t="s">
        <v>81</v>
      </c>
      <c r="G406" s="40" t="s">
        <v>75</v>
      </c>
      <c r="H406" s="40" t="s">
        <v>225</v>
      </c>
      <c r="I406" s="42"/>
    </row>
    <row r="407" spans="3:9" ht="17.25" customHeight="1" thickBot="1">
      <c r="C407" t="s">
        <v>861</v>
      </c>
      <c r="D407" s="38" t="s">
        <v>861</v>
      </c>
      <c r="E407" s="39" t="s">
        <v>862</v>
      </c>
      <c r="F407" s="39" t="s">
        <v>81</v>
      </c>
      <c r="G407" s="40" t="s">
        <v>96</v>
      </c>
      <c r="H407" s="40" t="s">
        <v>97</v>
      </c>
      <c r="I407" s="42"/>
    </row>
    <row r="408" spans="3:9" ht="17.25" customHeight="1" thickBot="1">
      <c r="C408" t="s">
        <v>863</v>
      </c>
      <c r="D408" s="38" t="s">
        <v>863</v>
      </c>
      <c r="E408" s="39" t="s">
        <v>864</v>
      </c>
      <c r="F408" s="39" t="s">
        <v>74</v>
      </c>
      <c r="G408" s="40" t="s">
        <v>92</v>
      </c>
      <c r="H408" s="41" t="s">
        <v>76</v>
      </c>
      <c r="I408" s="42"/>
    </row>
    <row r="409" spans="3:9" ht="17.25" customHeight="1" thickBot="1">
      <c r="C409" t="s">
        <v>865</v>
      </c>
      <c r="D409" s="38" t="s">
        <v>865</v>
      </c>
      <c r="E409" s="39" t="s">
        <v>866</v>
      </c>
      <c r="F409" s="39" t="s">
        <v>81</v>
      </c>
      <c r="G409" s="40" t="s">
        <v>86</v>
      </c>
      <c r="H409" s="40" t="s">
        <v>120</v>
      </c>
      <c r="I409" s="42"/>
    </row>
    <row r="410" spans="3:9" ht="17.25" customHeight="1" thickBot="1">
      <c r="C410" t="s">
        <v>867</v>
      </c>
      <c r="D410" s="38" t="s">
        <v>867</v>
      </c>
      <c r="E410" s="39" t="s">
        <v>868</v>
      </c>
      <c r="F410" s="39" t="s">
        <v>81</v>
      </c>
      <c r="G410" s="40" t="s">
        <v>86</v>
      </c>
      <c r="H410" s="40" t="s">
        <v>100</v>
      </c>
      <c r="I410" s="42"/>
    </row>
    <row r="411" spans="3:9" ht="17.25" customHeight="1" thickBot="1">
      <c r="C411" t="s">
        <v>869</v>
      </c>
      <c r="D411" s="38" t="s">
        <v>869</v>
      </c>
      <c r="E411" s="39" t="s">
        <v>870</v>
      </c>
      <c r="F411" s="39" t="s">
        <v>81</v>
      </c>
      <c r="G411" s="40" t="s">
        <v>86</v>
      </c>
      <c r="H411" s="40" t="s">
        <v>100</v>
      </c>
      <c r="I411" s="42"/>
    </row>
    <row r="412" spans="3:9" ht="17.25" customHeight="1" thickBot="1">
      <c r="C412" t="s">
        <v>871</v>
      </c>
      <c r="D412" s="38" t="s">
        <v>871</v>
      </c>
      <c r="E412" s="39" t="s">
        <v>872</v>
      </c>
      <c r="F412" s="39" t="s">
        <v>74</v>
      </c>
      <c r="G412" s="40" t="s">
        <v>86</v>
      </c>
      <c r="H412" s="41" t="s">
        <v>76</v>
      </c>
      <c r="I412" s="42"/>
    </row>
    <row r="413" spans="3:9" ht="17.25" customHeight="1" thickBot="1">
      <c r="C413" t="s">
        <v>873</v>
      </c>
      <c r="D413" s="38" t="s">
        <v>873</v>
      </c>
      <c r="E413" s="39" t="s">
        <v>874</v>
      </c>
      <c r="F413" s="39" t="s">
        <v>81</v>
      </c>
      <c r="G413" s="40" t="s">
        <v>75</v>
      </c>
      <c r="H413" s="40" t="s">
        <v>225</v>
      </c>
      <c r="I413" s="42"/>
    </row>
    <row r="414" spans="3:9" ht="17.25" customHeight="1" thickBot="1">
      <c r="C414" t="s">
        <v>875</v>
      </c>
      <c r="D414" s="38" t="s">
        <v>875</v>
      </c>
      <c r="E414" s="39" t="s">
        <v>876</v>
      </c>
      <c r="F414" s="39" t="s">
        <v>81</v>
      </c>
      <c r="G414" s="40" t="s">
        <v>86</v>
      </c>
      <c r="H414" s="40" t="s">
        <v>144</v>
      </c>
      <c r="I414" s="42"/>
    </row>
    <row r="415" spans="3:9" ht="17.25" customHeight="1" thickBot="1">
      <c r="C415" t="s">
        <v>877</v>
      </c>
      <c r="D415" s="38" t="s">
        <v>877</v>
      </c>
      <c r="E415" s="39" t="s">
        <v>878</v>
      </c>
      <c r="F415" s="39" t="s">
        <v>81</v>
      </c>
      <c r="G415" s="40" t="s">
        <v>82</v>
      </c>
      <c r="H415" s="40" t="s">
        <v>83</v>
      </c>
      <c r="I415" s="42"/>
    </row>
    <row r="416" spans="3:9" ht="17.25" customHeight="1" thickBot="1">
      <c r="C416" t="s">
        <v>879</v>
      </c>
      <c r="D416" s="38" t="s">
        <v>879</v>
      </c>
      <c r="E416" s="39" t="s">
        <v>880</v>
      </c>
      <c r="F416" s="39" t="s">
        <v>81</v>
      </c>
      <c r="G416" s="40" t="s">
        <v>96</v>
      </c>
      <c r="H416" s="40" t="s">
        <v>97</v>
      </c>
      <c r="I416" s="42"/>
    </row>
    <row r="417" spans="3:9" ht="17.25" customHeight="1" thickBot="1">
      <c r="C417" t="s">
        <v>881</v>
      </c>
      <c r="D417" s="38" t="s">
        <v>881</v>
      </c>
      <c r="E417" s="39" t="s">
        <v>882</v>
      </c>
      <c r="F417" s="39" t="s">
        <v>74</v>
      </c>
      <c r="G417" s="40" t="s">
        <v>96</v>
      </c>
      <c r="H417" s="41" t="s">
        <v>76</v>
      </c>
      <c r="I417" s="42"/>
    </row>
    <row r="418" spans="3:9" ht="17.25" customHeight="1" thickBot="1">
      <c r="C418" t="s">
        <v>883</v>
      </c>
      <c r="D418" s="38" t="s">
        <v>883</v>
      </c>
      <c r="E418" s="39" t="s">
        <v>884</v>
      </c>
      <c r="F418" s="39" t="s">
        <v>81</v>
      </c>
      <c r="G418" s="40" t="s">
        <v>86</v>
      </c>
      <c r="H418" s="40" t="s">
        <v>120</v>
      </c>
      <c r="I418" s="42"/>
    </row>
    <row r="419" spans="3:9" ht="17.25" customHeight="1">
      <c r="C419" t="s">
        <v>885</v>
      </c>
      <c r="D419" s="54" t="s">
        <v>885</v>
      </c>
      <c r="E419" s="61" t="s">
        <v>886</v>
      </c>
      <c r="F419" s="61" t="s">
        <v>81</v>
      </c>
      <c r="G419" s="54" t="s">
        <v>96</v>
      </c>
      <c r="H419" s="54" t="s">
        <v>97</v>
      </c>
      <c r="I419" s="70"/>
    </row>
    <row r="420" spans="3:9" ht="17.25" customHeight="1" thickBot="1">
      <c r="D420" s="53"/>
      <c r="E420" s="60"/>
      <c r="F420" s="60"/>
      <c r="G420" s="60"/>
      <c r="H420" s="60"/>
      <c r="I420" s="60"/>
    </row>
    <row r="421" spans="3:9" ht="17.25" customHeight="1" thickBot="1">
      <c r="C421" t="s">
        <v>66</v>
      </c>
      <c r="D421" s="52" t="s">
        <v>66</v>
      </c>
      <c r="E421" s="59" t="s">
        <v>67</v>
      </c>
      <c r="F421" s="59" t="s">
        <v>68</v>
      </c>
      <c r="G421" s="59" t="s">
        <v>69</v>
      </c>
      <c r="H421" s="59" t="s">
        <v>70</v>
      </c>
      <c r="I421" s="69" t="s">
        <v>71</v>
      </c>
    </row>
    <row r="422" spans="3:9" ht="17.25" customHeight="1" thickBot="1">
      <c r="C422" t="s">
        <v>889</v>
      </c>
      <c r="D422" s="38" t="s">
        <v>889</v>
      </c>
      <c r="E422" s="39" t="s">
        <v>890</v>
      </c>
      <c r="F422" s="39" t="s">
        <v>81</v>
      </c>
      <c r="G422" s="40" t="s">
        <v>75</v>
      </c>
      <c r="H422" s="40" t="s">
        <v>225</v>
      </c>
      <c r="I422" s="42"/>
    </row>
    <row r="423" spans="3:9" ht="17.25" customHeight="1" thickBot="1">
      <c r="C423" t="s">
        <v>891</v>
      </c>
      <c r="D423" s="38" t="s">
        <v>891</v>
      </c>
      <c r="E423" s="39" t="s">
        <v>892</v>
      </c>
      <c r="F423" s="39" t="s">
        <v>74</v>
      </c>
      <c r="G423" s="40" t="s">
        <v>96</v>
      </c>
      <c r="H423" s="41" t="s">
        <v>76</v>
      </c>
      <c r="I423" s="42"/>
    </row>
    <row r="424" spans="3:9" ht="17.25" customHeight="1" thickBot="1">
      <c r="C424" t="s">
        <v>893</v>
      </c>
      <c r="D424" s="38" t="s">
        <v>893</v>
      </c>
      <c r="E424" s="39" t="s">
        <v>894</v>
      </c>
      <c r="F424" s="39" t="s">
        <v>74</v>
      </c>
      <c r="G424" s="40" t="s">
        <v>86</v>
      </c>
      <c r="H424" s="41" t="s">
        <v>76</v>
      </c>
      <c r="I424" s="42"/>
    </row>
    <row r="425" spans="3:9" ht="17.25" customHeight="1" thickBot="1">
      <c r="C425" t="s">
        <v>895</v>
      </c>
      <c r="D425" s="38" t="s">
        <v>895</v>
      </c>
      <c r="E425" s="39" t="s">
        <v>896</v>
      </c>
      <c r="F425" s="39" t="s">
        <v>81</v>
      </c>
      <c r="G425" s="40" t="s">
        <v>86</v>
      </c>
      <c r="H425" s="40" t="s">
        <v>120</v>
      </c>
      <c r="I425" s="42"/>
    </row>
    <row r="426" spans="3:9" ht="17.25" customHeight="1" thickBot="1">
      <c r="C426" t="s">
        <v>897</v>
      </c>
      <c r="D426" s="38" t="s">
        <v>897</v>
      </c>
      <c r="E426" s="39" t="s">
        <v>898</v>
      </c>
      <c r="F426" s="39" t="s">
        <v>81</v>
      </c>
      <c r="G426" s="40" t="s">
        <v>86</v>
      </c>
      <c r="H426" s="40" t="s">
        <v>100</v>
      </c>
      <c r="I426" s="42"/>
    </row>
    <row r="427" spans="3:9" ht="17.25" customHeight="1" thickBot="1">
      <c r="C427" t="s">
        <v>899</v>
      </c>
      <c r="D427" s="38" t="s">
        <v>899</v>
      </c>
      <c r="E427" s="39" t="s">
        <v>900</v>
      </c>
      <c r="F427" s="39" t="s">
        <v>74</v>
      </c>
      <c r="G427" s="40" t="s">
        <v>82</v>
      </c>
      <c r="H427" s="41" t="s">
        <v>76</v>
      </c>
      <c r="I427" s="42"/>
    </row>
    <row r="428" spans="3:9" ht="17.25" customHeight="1" thickBot="1">
      <c r="C428" t="s">
        <v>903</v>
      </c>
      <c r="D428" s="38" t="s">
        <v>903</v>
      </c>
      <c r="E428" s="39" t="s">
        <v>904</v>
      </c>
      <c r="F428" s="39" t="s">
        <v>74</v>
      </c>
      <c r="G428" s="40" t="s">
        <v>75</v>
      </c>
      <c r="H428" s="41" t="s">
        <v>76</v>
      </c>
      <c r="I428" s="42"/>
    </row>
    <row r="429" spans="3:9" ht="17.25" customHeight="1" thickBot="1">
      <c r="C429" t="s">
        <v>905</v>
      </c>
      <c r="D429" s="38" t="s">
        <v>905</v>
      </c>
      <c r="E429" s="39" t="s">
        <v>906</v>
      </c>
      <c r="F429" s="39" t="s">
        <v>81</v>
      </c>
      <c r="G429" s="40" t="s">
        <v>82</v>
      </c>
      <c r="H429" s="40" t="s">
        <v>83</v>
      </c>
      <c r="I429" s="42"/>
    </row>
  </sheetData>
  <sortState xmlns:xlrd2="http://schemas.microsoft.com/office/spreadsheetml/2017/richdata2" ref="B13:Q429">
    <sortCondition ref="B13:B429"/>
  </sortState>
  <hyperlinks>
    <hyperlink ref="D89" r:id="rId1" display="https://www.set.or.th/th/market/product/stock/quote/24CS/price" xr:uid="{F1718F16-43C6-49AD-921E-34B5C83F960A}"/>
    <hyperlink ref="G89" r:id="rId2" display="https://www.set.or.th/th/market/index/mai/propcon" xr:uid="{5B812E5A-F8C4-4989-AC1F-D9068E853A0D}"/>
    <hyperlink ref="I89" r:id="rId3" display="https://www.set.or.th/th/market/product/stock/quote/24CS/factsheet" xr:uid="{E8BECD5C-AAF3-40A2-BA62-CD6C3D8FA4A5}"/>
    <hyperlink ref="D90" r:id="rId4" display="https://www.set.or.th/th/market/product/stock/quote/A5/price" xr:uid="{71CA1FFA-5E7D-4974-8A5E-0877A7E0C7A1}"/>
    <hyperlink ref="G90" r:id="rId5" display="https://www.set.or.th/th/market/index/mai/propcon" xr:uid="{31055298-F7C4-4883-87EC-ADCACD3A3E15}"/>
    <hyperlink ref="I90" r:id="rId6" display="https://www.set.or.th/th/market/product/stock/quote/A5/factsheet" xr:uid="{96793469-A5B1-4CAA-B132-EA5A1163CD15}"/>
    <hyperlink ref="D13" r:id="rId7" display="https://www.set.or.th/th/market/product/stock/quote/AAI/price" xr:uid="{46B368C3-680C-4B86-A8BD-457A9EF22C37}"/>
    <hyperlink ref="G13" r:id="rId8" display="https://www.set.or.th/th/market/index/set/agro" xr:uid="{272D6897-0B5E-4617-9250-784C184273F0}"/>
    <hyperlink ref="H13" r:id="rId9" display="https://www.set.or.th/th/market/index/set/agro/food" xr:uid="{1C944E0C-2193-4041-A947-FA5D0B79AF81}"/>
    <hyperlink ref="I13" r:id="rId10" display="https://www.set.or.th/th/market/product/stock/quote/AAI/factsheet" xr:uid="{B6090EF6-87CF-46FC-BF9B-0DBCFFA46C32}"/>
    <hyperlink ref="D91" r:id="rId11" display="https://www.set.or.th/th/market/product/stock/quote/AAV/price" xr:uid="{551296BA-7784-4FD3-979A-E50809561239}"/>
    <hyperlink ref="G91" r:id="rId12" display="https://www.set.or.th/th/market/index/set/service" xr:uid="{3F4D097D-119C-4BF9-8404-92AA1F4C14EC}"/>
    <hyperlink ref="H91" r:id="rId13" display="https://www.set.or.th/th/market/index/set/service/trans" xr:uid="{158EE688-C2D7-4E0B-BB44-157C6AEC8BE1}"/>
    <hyperlink ref="I91" r:id="rId14" display="https://www.set.or.th/th/market/product/stock/quote/AAV/factsheet" xr:uid="{24675A49-26B8-4119-BB2E-5CBE07C0E003}"/>
    <hyperlink ref="D92" r:id="rId15" display="https://www.set.or.th/th/market/product/stock/quote/ADD/price" xr:uid="{036B1D15-59E4-41D7-ACCD-12A4DB620475}"/>
    <hyperlink ref="G92" r:id="rId16" display="https://www.set.or.th/th/market/index/mai/service" xr:uid="{CB9A1E86-7250-48C6-8602-394D7F890FC8}"/>
    <hyperlink ref="I92" r:id="rId17" display="https://www.set.or.th/th/market/product/stock/quote/ADD/factsheet" xr:uid="{08050CF9-AEF9-460E-AF23-045CE842A034}"/>
    <hyperlink ref="D93" r:id="rId18" display="https://www.set.or.th/th/market/product/stock/quote/ADVANC/price" xr:uid="{A6195EF6-6FB9-4BE6-9546-0DA9172D6538}"/>
    <hyperlink ref="G93" r:id="rId19" display="https://www.set.or.th/th/market/index/set/tech" xr:uid="{4FAE2596-E87E-4C8F-9C4B-55C81D2B14CD}"/>
    <hyperlink ref="H93" r:id="rId20" display="https://www.set.or.th/th/market/index/set/tech/ict" xr:uid="{B978B86F-6161-4E04-827E-77D6AF2481F3}"/>
    <hyperlink ref="I93" r:id="rId21" display="https://www.set.or.th/th/market/product/stock/quote/ADVANC/factsheet" xr:uid="{D30AA58D-27F2-4829-8E3C-F792533CC098}"/>
    <hyperlink ref="D94" r:id="rId22" display="https://www.set.or.th/th/market/product/stock/quote/AFC/price" xr:uid="{87A80F06-249D-4527-89EE-AD096FEAA8A6}"/>
    <hyperlink ref="G94" r:id="rId23" display="https://www.set.or.th/th/market/index/set/consump" xr:uid="{A9A8D300-F341-48D6-BA7F-038ACBC102F3}"/>
    <hyperlink ref="H94" r:id="rId24" display="https://www.set.or.th/th/market/index/set/consump/fashion" xr:uid="{3D737BDF-DD56-4907-B7C6-F1DC72409751}"/>
    <hyperlink ref="I94" r:id="rId25" display="https://www.set.or.th/th/market/product/stock/quote/AFC/factsheet" xr:uid="{194F5303-F9F2-4487-9C30-8985D3FAD588}"/>
    <hyperlink ref="D95" r:id="rId26" display="https://www.set.or.th/th/market/product/stock/quote/AHC/price" xr:uid="{3BAC6099-11EC-47B2-8830-77496F444D2C}"/>
    <hyperlink ref="G95" r:id="rId27" display="https://www.set.or.th/th/market/index/set/service" xr:uid="{A0AECBF5-462F-44B5-AD34-1D6B8F814750}"/>
    <hyperlink ref="H95" r:id="rId28" display="https://www.set.or.th/th/market/index/set/service/helth" xr:uid="{F45A9831-D3C7-4080-982C-BC20CE9B631A}"/>
    <hyperlink ref="I95" r:id="rId29" display="https://www.set.or.th/th/market/product/stock/quote/AHC/factsheet" xr:uid="{9A8FDAD0-36EC-4CAF-8048-4B89D645BD59}"/>
    <hyperlink ref="D96" r:id="rId30" display="https://www.set.or.th/th/market/product/stock/quote/AIT/price" xr:uid="{96BDC755-0F32-4609-88DF-E7596ECAEA03}"/>
    <hyperlink ref="G96" r:id="rId31" display="https://www.set.or.th/th/market/index/set/tech" xr:uid="{9487A028-BDBC-47DA-8642-B59995A02BC0}"/>
    <hyperlink ref="H96" r:id="rId32" display="https://www.set.or.th/th/market/index/set/tech/ict" xr:uid="{BD071091-3B31-4336-99FE-BDAD2744BCFD}"/>
    <hyperlink ref="I96" r:id="rId33" display="https://www.set.or.th/th/market/product/stock/quote/AIT/factsheet" xr:uid="{36BCCCBD-BC32-483E-AC02-4AB85C6E626E}"/>
    <hyperlink ref="D97" r:id="rId34" display="https://www.set.or.th/th/market/product/stock/quote/AJA/price" xr:uid="{FBF8F537-D1EB-432C-8391-0E2A99A44017}"/>
    <hyperlink ref="G97" r:id="rId35" display="https://www.set.or.th/th/market/index/set/consump" xr:uid="{C4BBBDDF-AF40-4B71-A4DD-9675F6E16240}"/>
    <hyperlink ref="H97" r:id="rId36" display="https://www.set.or.th/th/market/index/set/consump/home" xr:uid="{2A5E0C60-C3C4-4C2D-AF2F-6E1AF6C7124F}"/>
    <hyperlink ref="I97" r:id="rId37" display="https://www.set.or.th/th/market/product/stock/quote/AJA/factsheet" xr:uid="{A2E434EA-09AD-452B-9452-7E9817C80D19}"/>
    <hyperlink ref="D98" r:id="rId38" display="https://www.set.or.th/th/market/product/stock/quote/AKP/price" xr:uid="{6080CCEC-CE74-4669-A7EA-EE228C2D9CE2}"/>
    <hyperlink ref="G98" r:id="rId39" display="https://www.set.or.th/th/market/index/mai/service" xr:uid="{23D97CD1-AD9E-41D1-9409-837EAC6D4CC1}"/>
    <hyperlink ref="I98" r:id="rId40" display="https://www.set.or.th/th/market/product/stock/quote/AKP/factsheet" xr:uid="{31177579-49AF-4EEE-9F7B-9172B456534E}"/>
    <hyperlink ref="D99" r:id="rId41" display="https://www.set.or.th/th/market/product/stock/quote/ALL/price" xr:uid="{50A5FFE9-229B-4911-B906-194CF4A9E248}"/>
    <hyperlink ref="G99" r:id="rId42" display="https://www.set.or.th/th/market/index/mai/propcon" xr:uid="{9B850870-9290-4386-9B78-2BC3B6A84F21}"/>
    <hyperlink ref="I99" r:id="rId43" display="https://www.set.or.th/th/market/product/stock/quote/ALL/factsheet" xr:uid="{FC91F8A0-85DE-496B-BB3D-EBAA2BFA052B}"/>
    <hyperlink ref="D100" r:id="rId44" display="https://www.set.or.th/th/market/product/stock/quote/ALPHAX/price" xr:uid="{9B9F4907-5E30-40F2-AC48-14E9FDFE0D52}"/>
    <hyperlink ref="G100" r:id="rId45" display="https://www.set.or.th/th/market/index/mai/consump" xr:uid="{85A0A41F-EB4D-4AF0-A15E-771F1A6D0DD8}"/>
    <hyperlink ref="I100" r:id="rId46" display="https://www.set.or.th/th/market/product/stock/quote/ALPHAX/factsheet" xr:uid="{26FA95FB-067D-4C8D-9270-3B3143B3F014}"/>
    <hyperlink ref="D101" r:id="rId47" display="https://www.set.or.th/th/market/product/stock/quote/ALT/price" xr:uid="{3C78B8EE-4156-4B5E-A467-C2B132D8CDBB}"/>
    <hyperlink ref="G101" r:id="rId48" display="https://www.set.or.th/th/market/index/set/tech" xr:uid="{9BD9B2B0-3B41-45C3-A24C-E9E002596719}"/>
    <hyperlink ref="H101" r:id="rId49" display="https://www.set.or.th/th/market/index/set/tech/ict" xr:uid="{10ECC63A-74EB-46BA-A055-08FFE5938BAD}"/>
    <hyperlink ref="I101" r:id="rId50" display="https://www.set.or.th/th/market/product/stock/quote/ALT/factsheet" xr:uid="{5EC34AE0-4AE7-44E6-923E-C9D5902858CD}"/>
    <hyperlink ref="D102" r:id="rId51" display="https://www.set.or.th/th/market/product/stock/quote/AMA/price" xr:uid="{346AF25E-3389-4A2F-8226-A6C301D674C5}"/>
    <hyperlink ref="G102" r:id="rId52" display="https://www.set.or.th/th/market/index/mai/service" xr:uid="{316DE9F2-BE83-41EC-9BA4-D1BE9150914E}"/>
    <hyperlink ref="I102" r:id="rId53" display="https://www.set.or.th/th/market/product/stock/quote/AMA/factsheet" xr:uid="{C2E3719D-3F94-4199-B1F7-A14EC8FA23EF}"/>
    <hyperlink ref="D103" r:id="rId54" display="https://www.set.or.th/th/market/product/stock/quote/AMARC/price" xr:uid="{93C9A0FF-613E-4C92-B05F-29A928C991ED}"/>
    <hyperlink ref="G103" r:id="rId55" display="https://www.set.or.th/th/market/index/mai/service" xr:uid="{CE2F74C2-E64B-4D7D-B2EB-825EFBA43A9F}"/>
    <hyperlink ref="I103" r:id="rId56" display="https://www.set.or.th/th/market/product/stock/quote/AMARC/factsheet" xr:uid="{100FFA81-0BE7-4040-8974-9E95B3341616}"/>
    <hyperlink ref="D14" r:id="rId57" display="https://www.set.or.th/th/market/product/stock/quote/AMARIN/price" xr:uid="{865DA79F-9DA6-4FBB-9001-B896853BC53A}"/>
    <hyperlink ref="G14" r:id="rId58" display="https://www.set.or.th/th/market/index/set/service" xr:uid="{A6D20C9B-5565-4FED-A6B0-88655F863F17}"/>
    <hyperlink ref="H14" r:id="rId59" display="https://www.set.or.th/th/market/index/set/service/media" xr:uid="{6CE58A26-4390-4AE3-A98E-9CA3F8AA243E}"/>
    <hyperlink ref="I14" r:id="rId60" display="https://www.set.or.th/th/market/product/stock/quote/AMARIN/factsheet" xr:uid="{3D8CBB1B-062F-46BC-ADE5-409CCACA5DEC}"/>
    <hyperlink ref="D104" r:id="rId61" display="https://www.set.or.th/th/market/product/stock/quote/AMR/price" xr:uid="{2293BF60-7969-4DB8-8029-6D080F253143}"/>
    <hyperlink ref="G104" r:id="rId62" display="https://www.set.or.th/th/market/index/set/tech" xr:uid="{CAD235E0-35CF-43AE-8990-F1F83D651BA4}"/>
    <hyperlink ref="H104" r:id="rId63" display="https://www.set.or.th/th/market/index/set/tech/ict" xr:uid="{6677E5E9-C8B8-40A4-AFB1-FE5CAABE9A92}"/>
    <hyperlink ref="I104" r:id="rId64" display="https://www.set.or.th/th/market/product/stock/quote/AMR/factsheet" xr:uid="{C8C46950-3E19-4B4E-8870-204D7BDB5AF8}"/>
    <hyperlink ref="D88" r:id="rId65" display="https://www.set.or.th/th/market/product/stock/quote/AOT/price" xr:uid="{012DDF9F-A9B5-42C9-9128-9EAAFE000950}"/>
    <hyperlink ref="G88" r:id="rId66" display="https://www.set.or.th/th/market/index/set/service" xr:uid="{0D635642-CFC6-43E4-A162-D3F532B0434D}"/>
    <hyperlink ref="H88" r:id="rId67" display="https://www.set.or.th/th/market/index/set/service/trans" xr:uid="{61CD1899-1C9C-47D0-AFCE-5675791DDBB9}"/>
    <hyperlink ref="I88" r:id="rId68" display="https://www.set.or.th/th/market/product/stock/quote/AOT/factsheet" xr:uid="{30D05DE5-03A3-4022-8438-5B18C44DBE7F}"/>
    <hyperlink ref="D105" r:id="rId69" display="https://www.set.or.th/th/market/product/stock/quote/APCO/price" xr:uid="{2435D3BB-87D8-4011-9044-27420707F4B0}"/>
    <hyperlink ref="G105" r:id="rId70" display="https://www.set.or.th/th/market/index/set/consump" xr:uid="{62B43640-3975-49A1-B707-C823A5A52B83}"/>
    <hyperlink ref="H105" r:id="rId71" display="https://www.set.or.th/th/market/index/set/consump/person" xr:uid="{FF84EE0E-634D-4ADC-B26E-983E63629E23}"/>
    <hyperlink ref="I105" r:id="rId72" display="https://www.set.or.th/th/market/product/stock/quote/APCO/factsheet" xr:uid="{D3C8D6A2-FAC3-4DAE-AA08-85DB31C54B8D}"/>
    <hyperlink ref="D106" r:id="rId73" display="https://www.set.or.th/th/market/product/stock/quote/APP/price" xr:uid="{B5FD3247-E194-40E1-8CB5-069559A7A265}"/>
    <hyperlink ref="G106" r:id="rId74" display="https://www.set.or.th/th/market/index/mai/tech" xr:uid="{590357AB-72D3-4C17-8B24-C2184C88DBA4}"/>
    <hyperlink ref="I106" r:id="rId75" display="https://www.set.or.th/th/market/product/stock/quote/APP/factsheet" xr:uid="{A931B6D3-1B00-4CF6-9FFF-165CC5899F7A}"/>
    <hyperlink ref="D107" r:id="rId76" display="https://www.set.or.th/th/market/product/stock/quote/APURE/price" xr:uid="{81876D04-4194-4EA5-A916-39BDE46B2CF3}"/>
    <hyperlink ref="G107" r:id="rId77" display="https://www.set.or.th/th/market/index/set/agro" xr:uid="{1AA47419-BC56-4C30-AF66-C3D9628D74BE}"/>
    <hyperlink ref="H107" r:id="rId78" display="https://www.set.or.th/th/market/index/set/agro/food" xr:uid="{CD57C3FE-C36F-4048-98D0-B946CE7110A3}"/>
    <hyperlink ref="I107" r:id="rId79" display="https://www.set.or.th/th/market/product/stock/quote/APURE/factsheet" xr:uid="{B9A6344C-6900-4D49-8893-059E460FE5BB}"/>
    <hyperlink ref="D108" r:id="rId80" display="https://www.set.or.th/th/market/product/stock/quote/AQUA/price" xr:uid="{9D64990A-D768-4F58-919A-AFC40C158D9A}"/>
    <hyperlink ref="G108" r:id="rId81" display="https://www.set.or.th/th/market/index/set/service" xr:uid="{D8582B9A-B828-4EB2-8085-7D5C3C0BEBDA}"/>
    <hyperlink ref="H108" r:id="rId82" display="https://www.set.or.th/th/market/index/set/service/media" xr:uid="{5A154FA4-DBAB-4297-9261-9793A5993181}"/>
    <hyperlink ref="I108" r:id="rId83" display="https://www.set.or.th/th/market/product/stock/quote/AQUA/factsheet" xr:uid="{A05D935C-CE1C-4C74-AED4-96C3C8F45645}"/>
    <hyperlink ref="D109" r:id="rId84" display="https://www.set.or.th/th/market/product/stock/quote/ARIN/price" xr:uid="{2E94BDC0-FD2C-4A69-A4BD-60F54EA0A3D2}"/>
    <hyperlink ref="G109" r:id="rId85" display="https://www.set.or.th/th/market/index/mai/propcon" xr:uid="{5460E415-F9FB-4CBF-A4AA-066AA5AB3367}"/>
    <hyperlink ref="I109" r:id="rId86" display="https://www.set.or.th/th/market/product/stock/quote/ARIN/factsheet" xr:uid="{F8F2F275-428E-4A3E-8707-D34F2B4EC818}"/>
    <hyperlink ref="D110" r:id="rId87" display="https://www.set.or.th/th/market/product/stock/quote/ARIP/price" xr:uid="{FC2F83AE-3486-4902-82DB-98DBD71D49B4}"/>
    <hyperlink ref="G110" r:id="rId88" display="https://www.set.or.th/th/market/index/mai/service" xr:uid="{02EB67BD-5586-4DA9-AB05-1EFB36289709}"/>
    <hyperlink ref="I110" r:id="rId89" display="https://www.set.or.th/th/market/product/stock/quote/ARIP/factsheet" xr:uid="{1E818DCE-AA8F-4278-A4D2-D7C06C166B5B}"/>
    <hyperlink ref="D111" r:id="rId90" display="https://www.set.or.th/th/market/product/stock/quote/ARROW/price" xr:uid="{186FD129-E914-48A8-920B-E6AA172BF493}"/>
    <hyperlink ref="G111" r:id="rId91" display="https://www.set.or.th/th/market/index/mai/propcon" xr:uid="{DE33B339-6885-4DB6-A92E-0AC1C25F579B}"/>
    <hyperlink ref="I111" r:id="rId92" display="https://www.set.or.th/th/market/product/stock/quote/ARROW/factsheet" xr:uid="{D3948A3C-21BF-4DA3-9284-3A180F1BA82C}"/>
    <hyperlink ref="D112" r:id="rId93" display="https://www.set.or.th/th/market/product/stock/quote/AS/price" xr:uid="{913F2001-4AA7-4FBC-8C9D-E75A32298D63}"/>
    <hyperlink ref="G112" r:id="rId94" display="https://www.set.or.th/th/market/index/set/service" xr:uid="{1BDF6835-F3B4-496D-8A2D-1FF4ACC4C93C}"/>
    <hyperlink ref="H112" r:id="rId95" display="https://www.set.or.th/th/market/index/set/service/media" xr:uid="{C222B688-93EF-4971-ABDF-4D8E50368C9A}"/>
    <hyperlink ref="I112" r:id="rId96" display="https://www.set.or.th/th/market/product/stock/quote/AS/factsheet" xr:uid="{3D4321EE-B3A0-4FEF-ACB8-E1B1A57A6418}"/>
    <hyperlink ref="D113" r:id="rId97" display="https://www.set.or.th/th/market/product/stock/quote/ASIA/price" xr:uid="{A8AA26CA-21CD-4652-98CB-CF8FB3BBB4C6}"/>
    <hyperlink ref="G113" r:id="rId98" display="https://www.set.or.th/th/market/index/set/service" xr:uid="{88188848-A181-4BBC-9804-0DDECE5D8F3A}"/>
    <hyperlink ref="H113" r:id="rId99" display="https://www.set.or.th/th/market/index/set/service/tourism" xr:uid="{2A7F14DD-90E7-499C-B447-064952F1A583}"/>
    <hyperlink ref="I113" r:id="rId100" display="https://www.set.or.th/th/market/product/stock/quote/ASIA/factsheet" xr:uid="{0C907792-FCAF-4002-A712-3BFC9715F405}"/>
    <hyperlink ref="D114" r:id="rId101" display="https://www.set.or.th/th/market/product/stock/quote/ASIAN/price" xr:uid="{52994262-A05C-4629-AEFF-5A1E16B01C9C}"/>
    <hyperlink ref="G114" r:id="rId102" display="https://www.set.or.th/th/market/index/set/agro" xr:uid="{7DCFFAC3-5534-4371-9972-D671EF810FA8}"/>
    <hyperlink ref="H114" r:id="rId103" display="https://www.set.or.th/th/market/index/set/agro/food" xr:uid="{E1622DF7-774F-443F-B481-CF50006C33B9}"/>
    <hyperlink ref="I114" r:id="rId104" display="https://www.set.or.th/th/market/product/stock/quote/ASIAN/factsheet" xr:uid="{8797790E-8F34-4394-A3ED-AB729AB53633}"/>
    <hyperlink ref="D115" r:id="rId105" display="https://www.set.or.th/th/market/product/stock/quote/ASIMAR/price" xr:uid="{511051C9-7A6B-44CA-8F45-130FE3C0716F}"/>
    <hyperlink ref="G115" r:id="rId106" display="https://www.set.or.th/th/market/index/set/service" xr:uid="{01D5FC7B-1F7E-4B64-A1A7-1836FB6C4AD6}"/>
    <hyperlink ref="H115" r:id="rId107" display="https://www.set.or.th/th/market/index/set/service/trans" xr:uid="{F2C7E4BD-6E37-4136-85ED-63CB423B218F}"/>
    <hyperlink ref="I115" r:id="rId108" display="https://www.set.or.th/th/market/product/stock/quote/ASIMAR/factsheet" xr:uid="{DE22B14E-7ED6-469E-A398-79FA83978B6D}"/>
    <hyperlink ref="D116" r:id="rId109" display="https://www.set.or.th/th/market/product/stock/quote/ATP30/price" xr:uid="{9D97C0DB-2D0A-4118-BBCF-416DCB5F8450}"/>
    <hyperlink ref="G116" r:id="rId110" display="https://www.set.or.th/th/market/index/mai/service" xr:uid="{66451EF4-092B-4082-9275-C24B28C88198}"/>
    <hyperlink ref="I116" r:id="rId111" display="https://www.set.or.th/th/market/product/stock/quote/ATP30/factsheet" xr:uid="{C6F9D0B9-7CC6-4C7B-88B5-C7B146C1D957}"/>
    <hyperlink ref="D117" r:id="rId112" display="https://www.set.or.th/th/market/product/stock/quote/AU/price" xr:uid="{3F62ED81-041B-46D1-A759-F316BA245EFD}"/>
    <hyperlink ref="G117" r:id="rId113" display="https://www.set.or.th/th/market/index/mai/agro" xr:uid="{6EFFD5AD-88CF-49E8-8F90-FD4716E054C8}"/>
    <hyperlink ref="I117" r:id="rId114" display="https://www.set.or.th/th/market/product/stock/quote/AU/factsheet" xr:uid="{28EDCDC2-9C1C-416B-87CF-06FC387D6FF4}"/>
    <hyperlink ref="D118" r:id="rId115" display="https://www.set.or.th/th/market/product/stock/quote/AUCT/price" xr:uid="{9BF84948-5EB7-48F1-851C-160867219AB2}"/>
    <hyperlink ref="G118" r:id="rId116" display="https://www.set.or.th/th/market/index/mai/service" xr:uid="{68D90535-A931-43AC-B798-E341E26E989C}"/>
    <hyperlink ref="I118" r:id="rId117" display="https://www.set.or.th/th/market/product/stock/quote/AUCT/factsheet" xr:uid="{C5C364EC-9777-4387-AF66-2C2E2F003642}"/>
    <hyperlink ref="D15" r:id="rId118" display="https://www.set.or.th/th/market/product/stock/quote/AURA/price" xr:uid="{A6D51410-A7CD-4C3C-9005-C9D6B8BE0078}"/>
    <hyperlink ref="G15" r:id="rId119" display="https://www.set.or.th/th/market/index/set/consump" xr:uid="{6ECE7349-5527-46A4-AA0A-031B6EFACF5E}"/>
    <hyperlink ref="H15" r:id="rId120" display="https://www.set.or.th/th/market/index/set/consump/fashion" xr:uid="{F93A2E2B-B960-40BA-876B-5F71AD0C51DC}"/>
    <hyperlink ref="I15" r:id="rId121" display="https://www.set.or.th/th/market/product/stock/quote/AURA/factsheet" xr:uid="{6E583A7A-11B7-4BE4-B3B6-73502A0CA16A}"/>
    <hyperlink ref="D119" r:id="rId122" display="https://www.set.or.th/th/market/product/stock/quote/B/price" xr:uid="{B9CE3DD3-ED6F-4774-8BED-2BAA719D69DE}"/>
    <hyperlink ref="G119" r:id="rId123" display="https://www.set.or.th/th/market/index/set/service" xr:uid="{745CA717-4D8E-44FB-99B6-4DF33F1D7F7E}"/>
    <hyperlink ref="H119" r:id="rId124" display="https://www.set.or.th/th/market/index/set/service/trans" xr:uid="{C2755669-52D8-4485-A587-EE7F953E7C41}"/>
    <hyperlink ref="I119" r:id="rId125" display="https://www.set.or.th/th/market/product/stock/quote/B/factsheet" xr:uid="{4A254523-41C6-4D42-89DE-32034B025DD1}"/>
    <hyperlink ref="D120" r:id="rId126" display="https://www.set.or.th/th/market/product/stock/quote/B52/price" xr:uid="{84874AFA-5546-4141-B96B-5CDC7032AF85}"/>
    <hyperlink ref="G120" r:id="rId127" display="https://www.set.or.th/th/market/index/set/service" xr:uid="{61B8EE31-EC4D-4B51-B334-1132A062934C}"/>
    <hyperlink ref="H120" r:id="rId128" display="https://www.set.or.th/th/market/index/set/service/comm" xr:uid="{6348779A-0B3C-43F7-BF82-D88EF1422FDD}"/>
    <hyperlink ref="I120" r:id="rId129" display="https://www.set.or.th/th/market/product/stock/quote/B52/factsheet" xr:uid="{6BFF9C45-D387-4DAD-998C-98B73D735EB7}"/>
    <hyperlink ref="D121" r:id="rId130" display="https://www.set.or.th/th/market/product/stock/quote/BA/price" xr:uid="{E93F1A62-58CF-438A-8ECA-D61DD1EB6328}"/>
    <hyperlink ref="G121" r:id="rId131" display="https://www.set.or.th/th/market/index/set/service" xr:uid="{42052454-D1DF-48D0-A6DA-5A264E4918B0}"/>
    <hyperlink ref="H121" r:id="rId132" display="https://www.set.or.th/th/market/index/set/service/trans" xr:uid="{7EA41376-0C63-4B9A-B5C6-66FA5242B21F}"/>
    <hyperlink ref="I121" r:id="rId133" display="https://www.set.or.th/th/market/product/stock/quote/BA/factsheet" xr:uid="{6AEEE5E4-D797-47CE-A87E-F54517C67EF5}"/>
    <hyperlink ref="D16" r:id="rId134" display="https://www.set.or.th/th/market/product/stock/quote/BBIK/price" xr:uid="{4DF4E8F5-A55D-4075-A5CB-54D5856DDB35}"/>
    <hyperlink ref="G16" r:id="rId135" display="https://www.set.or.th/th/market/index/mai/tech" xr:uid="{75B280C2-241C-45E5-8A55-B3B582B90945}"/>
    <hyperlink ref="I16" r:id="rId136" display="https://www.set.or.th/th/market/product/stock/quote/BBIK/factsheet" xr:uid="{9C1D0088-6855-4085-892C-276EEA5AE076}"/>
    <hyperlink ref="D122" r:id="rId137" display="https://www.set.or.th/th/market/product/stock/quote/BC/price" xr:uid="{4460F871-3EE5-4FD8-B003-524FF9A406D0}"/>
    <hyperlink ref="G122" r:id="rId138" display="https://www.set.or.th/th/market/index/mai/propcon" xr:uid="{173C0D1B-599B-4BCD-BC27-F8F664EBA6C9}"/>
    <hyperlink ref="I122" r:id="rId139" display="https://www.set.or.th/th/market/product/stock/quote/BC/factsheet" xr:uid="{4A72485F-1496-4F1D-B89E-106825AF0188}"/>
    <hyperlink ref="D17" r:id="rId140" display="https://www.set.or.th/th/market/product/stock/quote/BCH/price" xr:uid="{3F881BA9-01A8-4746-A480-D0F2E1861CF5}"/>
    <hyperlink ref="G17" r:id="rId141" display="https://www.set.or.th/th/market/index/set/service" xr:uid="{A9F8E9CD-F896-4848-8F30-E2B7ECEEDB3F}"/>
    <hyperlink ref="H17" r:id="rId142" display="https://www.set.or.th/th/market/index/set/service/helth" xr:uid="{AE45B42E-BE43-406A-A2B4-44082FB67335}"/>
    <hyperlink ref="I17" r:id="rId143" display="https://www.set.or.th/th/market/product/stock/quote/BCH/factsheet" xr:uid="{14449B1E-699D-4B73-9200-0E8FBB8C257D}"/>
    <hyperlink ref="D123" r:id="rId144" display="https://www.set.or.th/th/market/product/stock/quote/BDMS/price" xr:uid="{86207211-492B-4A6E-B8B4-F1BBB68AABCE}"/>
    <hyperlink ref="G123" r:id="rId145" display="https://www.set.or.th/th/market/index/set/service" xr:uid="{F890A677-A2C9-48EA-8BF5-00C78114D13E}"/>
    <hyperlink ref="H123" r:id="rId146" display="https://www.set.or.th/th/market/index/set/service/helth" xr:uid="{0F05D7F4-B782-4948-8DF3-94620BA4B95A}"/>
    <hyperlink ref="I123" r:id="rId147" display="https://www.set.or.th/th/market/product/stock/quote/BDMS/factsheet" xr:uid="{A65928DD-BAE8-4CC4-AB92-CE357B9B299F}"/>
    <hyperlink ref="D18" r:id="rId148" display="https://www.set.or.th/th/market/product/stock/quote/BE8/price" xr:uid="{30341C45-4797-48DD-A557-B5FDBB410166}"/>
    <hyperlink ref="G18" r:id="rId149" display="https://www.set.or.th/th/market/index/mai/tech" xr:uid="{7675D963-F1C2-4D56-8E01-A7C7442AFD8A}"/>
    <hyperlink ref="I18" r:id="rId150" display="https://www.set.or.th/th/market/product/stock/quote/BE8/factsheet" xr:uid="{43B814B4-3769-4A4E-AA72-B48AA12A84DC}"/>
    <hyperlink ref="D124" r:id="rId151" display="https://www.set.or.th/th/market/product/stock/quote/BEAUTY/price" xr:uid="{99151FDD-D0AC-482D-82D1-BAC0479C0DA1}"/>
    <hyperlink ref="G124" r:id="rId152" display="https://www.set.or.th/th/market/index/set/service" xr:uid="{6578A791-5867-40D5-BC7D-2E78A3DAF393}"/>
    <hyperlink ref="H124" r:id="rId153" display="https://www.set.or.th/th/market/index/set/service/comm" xr:uid="{55EE5D39-9896-42D5-8D5F-C3AAF4646C1A}"/>
    <hyperlink ref="I124" r:id="rId154" display="https://www.set.or.th/th/market/product/stock/quote/BEAUTY/factsheet" xr:uid="{AFEB1030-A8E7-4752-9343-FAE72D559EE6}"/>
    <hyperlink ref="D125" r:id="rId155" display="https://www.set.or.th/th/market/product/stock/quote/BEC/price" xr:uid="{921C65A0-A499-4092-8381-2E44106FA0AB}"/>
    <hyperlink ref="G125" r:id="rId156" display="https://www.set.or.th/th/market/index/set/service" xr:uid="{0CA3F5DB-B93B-4A4F-BCDD-CC3B112F053F}"/>
    <hyperlink ref="H125" r:id="rId157" display="https://www.set.or.th/th/market/index/set/service/media" xr:uid="{E5C13454-1E9F-481C-9B81-82E55B852203}"/>
    <hyperlink ref="I125" r:id="rId158" display="https://www.set.or.th/th/market/product/stock/quote/BEC/factsheet" xr:uid="{9C91031E-2F23-4188-B19F-2B3BC006197F}"/>
    <hyperlink ref="D126" r:id="rId159" display="https://www.set.or.th/th/market/product/stock/quote/BEM/price" xr:uid="{BE8CAEDE-4190-4500-87FE-3101F7ADDF05}"/>
    <hyperlink ref="G126" r:id="rId160" display="https://www.set.or.th/th/market/index/set/service" xr:uid="{BCD0C8F9-AB4E-43A6-9843-00DF051DCFDC}"/>
    <hyperlink ref="H126" r:id="rId161" display="https://www.set.or.th/th/market/index/set/service/trans" xr:uid="{836B85A9-9F50-42F3-A085-86E93A25B983}"/>
    <hyperlink ref="I126" r:id="rId162" display="https://www.set.or.th/th/market/product/stock/quote/BEM/factsheet" xr:uid="{37E33A89-1ADF-471B-92AD-53980D2DB2A6}"/>
    <hyperlink ref="D127" r:id="rId163" display="https://www.set.or.th/th/market/product/stock/quote/BEYOND/price" xr:uid="{A74506AF-A603-45D0-9D55-5544C51AD693}"/>
    <hyperlink ref="G127" r:id="rId164" display="https://www.set.or.th/th/market/index/set/service" xr:uid="{FAB40C7F-E5EF-40A2-B40C-543B992EC8F0}"/>
    <hyperlink ref="H127" r:id="rId165" display="https://www.set.or.th/th/market/index/set/service/tourism" xr:uid="{6F0346D1-9F1F-4188-8099-40331EF6A2C2}"/>
    <hyperlink ref="I127" r:id="rId166" display="https://www.set.or.th/th/market/product/stock/quote/BEYOND/factsheet" xr:uid="{E5960F62-14D7-461A-A845-26C329DE1D59}"/>
    <hyperlink ref="D128" r:id="rId167" display="https://www.set.or.th/th/market/product/stock/quote/BGT/price" xr:uid="{DA622671-091A-470A-A630-2EBDDB544065}"/>
    <hyperlink ref="G128" r:id="rId168" display="https://www.set.or.th/th/market/index/mai/consump" xr:uid="{83667E77-F2CE-41D2-9508-C6F183CEAAE6}"/>
    <hyperlink ref="I128" r:id="rId169" display="https://www.set.or.th/th/market/product/stock/quote/BGT/factsheet" xr:uid="{24B396DE-D30A-4FE6-A823-26D2A976E22E}"/>
    <hyperlink ref="D19" r:id="rId170" display="https://www.set.or.th/th/market/product/stock/quote/BH/price" xr:uid="{6D8CA191-1B05-47DF-9C9A-13F727425C31}"/>
    <hyperlink ref="G19" r:id="rId171" display="https://www.set.or.th/th/market/index/set/service" xr:uid="{23E1505F-E6C2-4363-9D1E-9591DB075A9A}"/>
    <hyperlink ref="H19" r:id="rId172" display="https://www.set.or.th/th/market/index/set/service/helth" xr:uid="{C35508FA-11D4-4333-A9B9-D655D11C30CF}"/>
    <hyperlink ref="I19" r:id="rId173" display="https://www.set.or.th/th/market/product/stock/quote/BH/factsheet" xr:uid="{35011B96-77A3-4F9B-AED7-614663801AF6}"/>
    <hyperlink ref="D129" r:id="rId174" display="https://www.set.or.th/th/market/product/stock/quote/BIG/price" xr:uid="{46CF2DC1-8488-476A-B2EE-03BDB25B3447}"/>
    <hyperlink ref="G129" r:id="rId175" display="https://www.set.or.th/th/market/index/set/service" xr:uid="{1F0B19A9-DFCD-496A-A372-DD8238BD46B8}"/>
    <hyperlink ref="H129" r:id="rId176" display="https://www.set.or.th/th/market/index/set/service/comm" xr:uid="{3CDB1B15-367F-4398-ACB1-FDF88CA6D37B}"/>
    <hyperlink ref="I129" r:id="rId177" display="https://www.set.or.th/th/market/product/stock/quote/BIG/factsheet" xr:uid="{01A2FE68-077D-4A68-9022-39D15598DDD1}"/>
    <hyperlink ref="D130" r:id="rId178" display="https://www.set.or.th/th/market/product/stock/quote/BIOTEC/price" xr:uid="{CC3BA983-3E7D-4732-AEC7-1098010C5377}"/>
    <hyperlink ref="G130" r:id="rId179" display="https://www.set.or.th/th/market/index/set/service" xr:uid="{45589AE7-136E-480A-A2EA-0CC54A725D42}"/>
    <hyperlink ref="H130" r:id="rId180" display="https://www.set.or.th/th/market/index/set/service/trans" xr:uid="{9B35FD04-1543-4C06-9E1B-FDECF6EA8AA2}"/>
    <hyperlink ref="I130" r:id="rId181" display="https://www.set.or.th/th/market/product/stock/quote/BIOTEC/factsheet" xr:uid="{6D01C2C3-2A82-4CE2-8B58-4222203996BC}"/>
    <hyperlink ref="D131" r:id="rId182" display="https://www.set.or.th/th/market/product/stock/quote/BIS/price" xr:uid="{E5202B97-BEAF-42CB-BFA5-822D00028364}"/>
    <hyperlink ref="G131" r:id="rId183" display="https://www.set.or.th/th/market/index/mai/service" xr:uid="{1FE7D4AE-211F-4638-B700-F4F45414BCD2}"/>
    <hyperlink ref="I131" r:id="rId184" display="https://www.set.or.th/th/market/product/stock/quote/BIS/factsheet" xr:uid="{3DB6323A-888B-452E-B12C-B61FE5AFE94B}"/>
    <hyperlink ref="D132" r:id="rId185" display="https://www.set.or.th/th/market/product/stock/quote/BIZ/price" xr:uid="{CF6EE044-C546-447F-9F3C-6A04F0596DC9}"/>
    <hyperlink ref="G132" r:id="rId186" display="https://www.set.or.th/th/market/index/set/consump" xr:uid="{4A3E9749-793E-4A74-A4C2-71AC8D44611F}"/>
    <hyperlink ref="H132" r:id="rId187" display="https://www.set.or.th/th/market/index/set/consump/person" xr:uid="{73970111-D936-4F26-8CE1-D02832DFB85C}"/>
    <hyperlink ref="I132" r:id="rId188" display="https://www.set.or.th/th/market/product/stock/quote/BIZ/factsheet" xr:uid="{C893983A-5AAF-4D3E-AA17-C2BEE74943E5}"/>
    <hyperlink ref="D133" r:id="rId189" display="https://www.set.or.th/th/market/product/stock/quote/BJC/price" xr:uid="{4DD681D2-6CC9-4B91-AAC1-78A1B1AF4D1C}"/>
    <hyperlink ref="G133" r:id="rId190" display="https://www.set.or.th/th/market/index/set/service" xr:uid="{09CDD9DE-1A9B-4398-B2EF-1E3E4F47699C}"/>
    <hyperlink ref="H133" r:id="rId191" display="https://www.set.or.th/th/market/index/set/service/comm" xr:uid="{79417916-C2D0-4433-B8AF-049233D73B94}"/>
    <hyperlink ref="I133" r:id="rId192" display="https://www.set.or.th/th/market/product/stock/quote/BJC/factsheet" xr:uid="{1D838FD8-D88C-42F9-ABD4-70D003022B8B}"/>
    <hyperlink ref="D134" r:id="rId193" display="https://www.set.or.th/th/market/product/stock/quote/BLESS/price" xr:uid="{89FDC38B-5CE9-413F-B6AC-F5399450C48C}"/>
    <hyperlink ref="G134" r:id="rId194" display="https://www.set.or.th/th/market/index/mai/propcon" xr:uid="{2804208E-F53C-40FC-AAF4-57715DC2738A}"/>
    <hyperlink ref="I134" r:id="rId195" display="https://www.set.or.th/th/market/product/stock/quote/BLESS/factsheet" xr:uid="{546E46EF-77B7-4FFB-B341-A3C37F2F3668}"/>
    <hyperlink ref="D135" r:id="rId196" display="https://www.set.or.th/th/market/product/stock/quote/BLISS/price" xr:uid="{C69BE3C7-5BB6-41FD-AE5F-CA520DD36E47}"/>
    <hyperlink ref="G135" r:id="rId197" display="https://www.set.or.th/th/market/index/set/tech" xr:uid="{37327051-5309-4C82-843C-FBE6B8447867}"/>
    <hyperlink ref="H135" r:id="rId198" display="https://www.set.or.th/th/market/index/set/tech/ict" xr:uid="{4838FAC4-9639-4C31-9436-F3E779BCB536}"/>
    <hyperlink ref="I135" r:id="rId199" display="https://www.set.or.th/th/market/product/stock/quote/BLISS/factsheet" xr:uid="{4C225213-C632-43E5-886B-FD96FA201BF7}"/>
    <hyperlink ref="D20" r:id="rId200" display="https://www.set.or.th/th/market/product/stock/quote/BOL/price" xr:uid="{12C25A26-C46E-4EBD-8E2F-9F4FC9A04976}"/>
    <hyperlink ref="G20" r:id="rId201" display="https://www.set.or.th/th/market/index/mai/service" xr:uid="{CEC9F688-23E7-491E-83C8-A61004697C8D}"/>
    <hyperlink ref="I20" r:id="rId202" display="https://www.set.or.th/th/market/product/stock/quote/BOL/factsheet" xr:uid="{A063F071-5CF4-42F9-BBA5-CA6EA1C466C6}"/>
    <hyperlink ref="D136" r:id="rId203" display="https://www.set.or.th/th/market/product/stock/quote/BR/price" xr:uid="{72A66607-34CB-49A5-8D00-2FD4DE689045}"/>
    <hyperlink ref="G136" r:id="rId204" display="https://www.set.or.th/th/market/index/set/agro" xr:uid="{7FFCB12F-BA8C-49E5-96BC-1BBAB77F4A53}"/>
    <hyperlink ref="H136" r:id="rId205" display="https://www.set.or.th/th/market/index/set/agro/food" xr:uid="{7FE58043-21AA-4D79-9F4C-D46FFA8C0745}"/>
    <hyperlink ref="I136" r:id="rId206" display="https://www.set.or.th/th/market/product/stock/quote/BR/factsheet" xr:uid="{CB2065A0-5E61-4D55-8B48-2E18DD44C6D8}"/>
    <hyperlink ref="D137" r:id="rId207" display="https://www.set.or.th/th/market/product/stock/quote/BRR/price" xr:uid="{7C2BEAD9-9D0A-46DB-9327-D50FF888984C}"/>
    <hyperlink ref="G137" r:id="rId208" display="https://www.set.or.th/th/market/index/set/agro" xr:uid="{B6BF894E-E2CE-4652-A334-A9532166AC8F}"/>
    <hyperlink ref="H137" r:id="rId209" display="https://www.set.or.th/th/market/index/set/agro/food" xr:uid="{B752128E-7D6E-4557-8769-AA63F62A2868}"/>
    <hyperlink ref="I137" r:id="rId210" display="https://www.set.or.th/th/market/product/stock/quote/BRR/factsheet" xr:uid="{04CC5607-CD01-4301-BBCB-FB56411AF861}"/>
    <hyperlink ref="D138" r:id="rId211" display="https://www.set.or.th/th/market/product/stock/quote/BSM/price" xr:uid="{847B8336-8E11-416B-9571-DD1BD3A2949E}"/>
    <hyperlink ref="G138" r:id="rId212" display="https://www.set.or.th/th/market/index/mai/propcon" xr:uid="{3ED8BC98-A892-4DF8-9729-ED290039134A}"/>
    <hyperlink ref="I138" r:id="rId213" display="https://www.set.or.th/th/market/product/stock/quote/BSM/factsheet" xr:uid="{148D7708-4F08-465A-8F8E-0B7B0752FEB1}"/>
    <hyperlink ref="D139" r:id="rId214" display="https://www.set.or.th/th/market/product/stock/quote/BTG/price" xr:uid="{2DA004F7-02FC-47DB-84EE-76C8C3848CF5}"/>
    <hyperlink ref="G139" r:id="rId215" display="https://www.set.or.th/th/market/index/set/agro" xr:uid="{5B9FB2FE-795E-4FDC-8EEE-C481B0AA986D}"/>
    <hyperlink ref="H139" r:id="rId216" display="https://www.set.or.th/th/market/index/set/agro/food" xr:uid="{4C141283-022B-4955-B556-D1CBA86EB928}"/>
    <hyperlink ref="I139" r:id="rId217" display="https://www.set.or.th/th/market/product/stock/quote/BTG/factsheet" xr:uid="{B9B0D749-9A7E-4299-8382-A1537FEFC2AB}"/>
    <hyperlink ref="D140" r:id="rId218" display="https://www.set.or.th/th/market/product/stock/quote/BTNC/price" xr:uid="{CABA93D3-44EB-4B78-AF88-C4B5EC567C0E}"/>
    <hyperlink ref="G140" r:id="rId219" display="https://www.set.or.th/th/market/index/set/consump" xr:uid="{573F90EC-416A-4089-92C8-1622F4E88E14}"/>
    <hyperlink ref="H140" r:id="rId220" display="https://www.set.or.th/th/market/index/set/consump/fashion" xr:uid="{FC51E6BA-4A34-41AC-8C3A-0D46A3CB2DAF}"/>
    <hyperlink ref="I140" r:id="rId221" display="https://www.set.or.th/th/market/product/stock/quote/BTNC/factsheet" xr:uid="{B6A93AB8-F9E8-4265-9384-6BCAC55F4054}"/>
    <hyperlink ref="D141" r:id="rId222" display="https://www.set.or.th/th/market/product/stock/quote/BTS/price" xr:uid="{C8645217-1C0A-43CD-AFC1-80E0EF0D228F}"/>
    <hyperlink ref="G141" r:id="rId223" display="https://www.set.or.th/th/market/index/set/service" xr:uid="{6427CFDE-EB52-451B-95F3-915F27100E99}"/>
    <hyperlink ref="H141" r:id="rId224" display="https://www.set.or.th/th/market/index/set/service/trans" xr:uid="{C32035AC-1324-4B4C-80EA-ED6C68B5B9A6}"/>
    <hyperlink ref="I141" r:id="rId225" display="https://www.set.or.th/th/market/product/stock/quote/BTS/factsheet" xr:uid="{0091AE3D-BE14-4BE1-BC3C-3E6DC434C248}"/>
    <hyperlink ref="D142" r:id="rId226" display="https://www.set.or.th/th/market/product/stock/quote/BTW/price" xr:uid="{78F8A758-D6F5-459C-B001-A227A15F8993}"/>
    <hyperlink ref="G142" r:id="rId227" display="https://www.set.or.th/th/market/index/mai/propcon" xr:uid="{09D51623-FE9B-4C2A-9B63-93A42E13A1C1}"/>
    <hyperlink ref="I142" r:id="rId228" display="https://www.set.or.th/th/market/product/stock/quote/BTW/factsheet" xr:uid="{761FFF3C-D6B8-4E80-871E-8D14FD7E07BC}"/>
    <hyperlink ref="D143" r:id="rId229" display="https://www.set.or.th/th/market/product/stock/quote/BWG/price" xr:uid="{1D5FB899-1B6D-4C5B-A56F-CB5B838060FE}"/>
    <hyperlink ref="G143" r:id="rId230" display="https://www.set.or.th/th/market/index/set/service" xr:uid="{E76F0922-66D0-416B-9C3B-9502957967FD}"/>
    <hyperlink ref="H143" r:id="rId231" display="https://www.set.or.th/th/market/index/set/service/prof" xr:uid="{BF38545A-CEAF-484D-961E-13B17D7893DD}"/>
    <hyperlink ref="I143" r:id="rId232" display="https://www.set.or.th/th/market/product/stock/quote/BWG/factsheet" xr:uid="{B043F8D6-6891-40A9-9125-525DD940392E}"/>
    <hyperlink ref="D144" r:id="rId233" display="https://www.set.or.th/th/market/product/stock/quote/CAZ/price" xr:uid="{50450438-1C89-47E0-8F4A-6428E44EA930}"/>
    <hyperlink ref="G144" r:id="rId234" display="https://www.set.or.th/th/market/index/mai/propcon" xr:uid="{D909E6E6-F424-43BF-85D9-D9807C856683}"/>
    <hyperlink ref="I144" r:id="rId235" display="https://www.set.or.th/th/market/product/stock/quote/CAZ/factsheet" xr:uid="{8365E257-B139-4A01-96D2-8B49655DC0AE}"/>
    <hyperlink ref="D145" r:id="rId236" display="https://www.set.or.th/th/market/product/stock/quote/CBG/price" xr:uid="{40FD95FE-2C28-45F8-9A89-CE7BDD3606E8}"/>
    <hyperlink ref="G145" r:id="rId237" display="https://www.set.or.th/th/market/index/set/agro" xr:uid="{DE10F8B2-30D4-4C7B-9E44-D4CE1A1743FE}"/>
    <hyperlink ref="H145" r:id="rId238" display="https://www.set.or.th/th/market/index/set/agro/food" xr:uid="{D2871B63-CF52-4B6C-989D-FC1B36481739}"/>
    <hyperlink ref="I145" r:id="rId239" display="https://www.set.or.th/th/market/product/stock/quote/CBG/factsheet" xr:uid="{9FF7E9A7-718F-4D93-A763-456F7BF2A3C5}"/>
    <hyperlink ref="D146" r:id="rId240" display="https://www.set.or.th/th/market/product/stock/quote/CCP/price" xr:uid="{20012CA7-3DA3-4CB3-BB24-974E17965074}"/>
    <hyperlink ref="G146" r:id="rId241" display="https://www.set.or.th/th/market/index/set/propcon" xr:uid="{C4DFAFED-2D42-4C25-83B7-113A1286591A}"/>
    <hyperlink ref="H146" r:id="rId242" display="https://www.set.or.th/th/market/index/set/propcon/conmat" xr:uid="{9B9F05F6-E8DA-4FF3-BD36-24977C6762B3}"/>
    <hyperlink ref="I146" r:id="rId243" display="https://www.set.or.th/th/market/product/stock/quote/CCP/factsheet" xr:uid="{30785E7E-B310-4C7F-B9DA-0B3FBEFF5DE7}"/>
    <hyperlink ref="D147" r:id="rId244" display="https://www.set.or.th/th/market/product/stock/quote/CENTEL/price" xr:uid="{F67B3B2B-686B-4929-9CF2-D5276E8D221A}"/>
    <hyperlink ref="G147" r:id="rId245" display="https://www.set.or.th/th/market/index/set/service" xr:uid="{CAECCFB8-173F-42E5-9B63-6A8A7CE37FCC}"/>
    <hyperlink ref="H147" r:id="rId246" display="https://www.set.or.th/th/market/index/set/service/tourism" xr:uid="{74A9B688-606A-440C-B1C1-C251A9C672B7}"/>
    <hyperlink ref="I147" r:id="rId247" display="https://www.set.or.th/th/market/product/stock/quote/CENTEL/factsheet" xr:uid="{BB47A863-257C-4738-81E5-ED4D7501293D}"/>
    <hyperlink ref="D148" r:id="rId248" display="https://www.set.or.th/th/market/product/stock/quote/CEYE/price" xr:uid="{545C76E4-1BB8-4A36-83B8-73797455D397}"/>
    <hyperlink ref="G148" r:id="rId249" display="https://www.set.or.th/th/market/index/mai/service" xr:uid="{8C3D21A2-3826-491E-86B3-C3EA67377771}"/>
    <hyperlink ref="I148" r:id="rId250" display="https://www.set.or.th/th/market/product/stock/quote/CEYE/factsheet" xr:uid="{0EF934B7-9175-4A00-A783-E20249ED97F3}"/>
    <hyperlink ref="D149" r:id="rId251" display="https://www.set.or.th/th/market/product/stock/quote/CFRESH/price" xr:uid="{C0FEEC48-D0CE-45C7-B065-39848FE0DF87}"/>
    <hyperlink ref="G149" r:id="rId252" display="https://www.set.or.th/th/market/index/set/agro" xr:uid="{1C2FA37B-E0AA-4A3B-98F8-7D2231B5E9CD}"/>
    <hyperlink ref="H149" r:id="rId253" display="https://www.set.or.th/th/market/index/set/agro/food" xr:uid="{B3825E82-AB0C-4C9F-BE0A-C0395DDBD85F}"/>
    <hyperlink ref="I149" r:id="rId254" display="https://www.set.or.th/th/market/product/stock/quote/CFRESH/factsheet" xr:uid="{8F699A2B-AF12-448C-BBC9-C692FE6EAA6E}"/>
    <hyperlink ref="D150" r:id="rId255" display="https://www.set.or.th/th/market/product/stock/quote/CH/price" xr:uid="{37BA6ADD-5CCF-4F45-BC70-9B27A45B2B8A}"/>
    <hyperlink ref="G150" r:id="rId256" display="https://www.set.or.th/th/market/index/set/agro" xr:uid="{044E9286-AB99-4C72-8F3A-A26F19A06F02}"/>
    <hyperlink ref="H150" r:id="rId257" display="https://www.set.or.th/th/market/index/set/agro/food" xr:uid="{6B155421-BEAF-4A44-8F33-94C2745BAF46}"/>
    <hyperlink ref="I150" r:id="rId258" display="https://www.set.or.th/th/market/product/stock/quote/CH/factsheet" xr:uid="{1119A9E9-769D-437F-85DB-4761CCE10943}"/>
    <hyperlink ref="D151" r:id="rId259" display="https://www.set.or.th/th/market/product/stock/quote/CHEWA/price" xr:uid="{9DBA9B3B-7101-4392-B911-528FF01A4DD5}"/>
    <hyperlink ref="G151" r:id="rId260" display="https://www.set.or.th/th/market/index/mai/propcon" xr:uid="{C79DAAF7-B5D0-49DE-83B6-BFDA0697982B}"/>
    <hyperlink ref="I151" r:id="rId261" display="https://www.set.or.th/th/market/product/stock/quote/CHEWA/factsheet" xr:uid="{7C20FEA6-34DB-4827-A9E9-93C91CC87ADC}"/>
    <hyperlink ref="D21" r:id="rId262" display="https://www.set.or.th/th/market/product/stock/quote/CHG/price" xr:uid="{152C3D67-6318-4EF8-866E-6EA9D5989537}"/>
    <hyperlink ref="G21" r:id="rId263" display="https://www.set.or.th/th/market/index/set/service" xr:uid="{8345985D-599A-45E1-821C-4365B3FC81F8}"/>
    <hyperlink ref="H21" r:id="rId264" display="https://www.set.or.th/th/market/index/set/service/helth" xr:uid="{F63D3842-D0BB-4D1A-B05F-41C20003BDAD}"/>
    <hyperlink ref="I21" r:id="rId265" display="https://www.set.or.th/th/market/product/stock/quote/CHG/factsheet" xr:uid="{5309CB44-F508-4EFC-84FD-E955AF14A7AE}"/>
    <hyperlink ref="D152" r:id="rId266" display="https://www.set.or.th/th/market/product/stock/quote/CHIC/price" xr:uid="{B88029CE-4BA6-4017-9F40-E222C99B008D}"/>
    <hyperlink ref="G152" r:id="rId267" display="https://www.set.or.th/th/market/index/mai/service" xr:uid="{8C57764E-013F-49C2-8556-C1442F335BAA}"/>
    <hyperlink ref="I152" r:id="rId268" display="https://www.set.or.th/th/market/product/stock/quote/CHIC/factsheet" xr:uid="{86FF0DA4-88B5-48B5-B728-C46C12FEBDA0}"/>
    <hyperlink ref="D153" r:id="rId269" display="https://www.set.or.th/th/market/product/stock/quote/CHOTI/price" xr:uid="{731EED99-DBA3-4F2F-B236-69BBDBFE8E23}"/>
    <hyperlink ref="G153" r:id="rId270" display="https://www.set.or.th/th/market/index/set/agro" xr:uid="{B8997143-2317-42C2-B853-ADAE32663746}"/>
    <hyperlink ref="H153" r:id="rId271" display="https://www.set.or.th/th/market/index/set/agro/food" xr:uid="{F656933D-FE33-4CDE-8C3E-BA937237F779}"/>
    <hyperlink ref="I153" r:id="rId272" display="https://www.set.or.th/th/market/product/stock/quote/CHOTI/factsheet" xr:uid="{13FFCB00-E757-423D-8B43-39D16E64AD17}"/>
    <hyperlink ref="D154" r:id="rId273" display="https://www.set.or.th/th/market/product/stock/quote/CM/price" xr:uid="{C1076DF3-A09D-4EE7-B49F-6E1B21D804E9}"/>
    <hyperlink ref="G154" r:id="rId274" display="https://www.set.or.th/th/market/index/set/agro" xr:uid="{2EA9FA8C-C079-4CC9-A161-9F4BD602B779}"/>
    <hyperlink ref="H154" r:id="rId275" display="https://www.set.or.th/th/market/index/set/agro/food" xr:uid="{2E9D5A9A-53DF-44B7-8EC8-AE9C146870AB}"/>
    <hyperlink ref="I154" r:id="rId276" display="https://www.set.or.th/th/market/product/stock/quote/CM/factsheet" xr:uid="{FC99AF72-CB02-46F4-8C6F-5674BEEB4C92}"/>
    <hyperlink ref="D155" r:id="rId277" display="https://www.set.or.th/th/market/product/stock/quote/CMO/price" xr:uid="{92C7F3D4-D433-417C-A17C-79F98347F214}"/>
    <hyperlink ref="G155" r:id="rId278" display="https://www.set.or.th/th/market/index/mai/service" xr:uid="{79FBADDE-135B-431F-AC1D-62C7C7F75449}"/>
    <hyperlink ref="I155" r:id="rId279" display="https://www.set.or.th/th/market/product/stock/quote/CMO/factsheet" xr:uid="{E32C88BA-245B-46DE-9EF4-093AC020FFAE}"/>
    <hyperlink ref="D156" r:id="rId280" display="https://www.set.or.th/th/market/product/stock/quote/CMR/price" xr:uid="{9B5FE25C-DB16-498D-83DB-7929632B1A66}"/>
    <hyperlink ref="G156" r:id="rId281" display="https://www.set.or.th/th/market/index/set/service" xr:uid="{759A0C36-2BF7-4478-9179-5909DA26A392}"/>
    <hyperlink ref="H156" r:id="rId282" display="https://www.set.or.th/th/market/index/set/service/helth" xr:uid="{FE486DE8-E100-4BCC-BE60-663707B3CC16}"/>
    <hyperlink ref="I156" r:id="rId283" display="https://www.set.or.th/th/market/product/stock/quote/CMR/factsheet" xr:uid="{833E2EA6-9421-403E-8737-6320B14E963C}"/>
    <hyperlink ref="D22" r:id="rId284" display="https://www.set.or.th/th/market/product/stock/quote/COM7/price" xr:uid="{579DB315-2ED9-4E76-AA72-F115B05F0C8B}"/>
    <hyperlink ref="G22" r:id="rId285" display="https://www.set.or.th/th/market/index/set/service" xr:uid="{F908C084-8D12-4D10-AF36-DF848ECA49C5}"/>
    <hyperlink ref="H22" r:id="rId286" display="https://www.set.or.th/th/market/index/set/service/comm" xr:uid="{4F934EDE-F158-4FDA-A5EB-572525AE8C70}"/>
    <hyperlink ref="I22" r:id="rId287" display="https://www.set.or.th/th/market/product/stock/quote/COM7/factsheet" xr:uid="{4A947C3D-B3F9-4215-86DF-9B4BFB67B2D9}"/>
    <hyperlink ref="D157" r:id="rId288" display="https://www.set.or.th/th/market/product/stock/quote/COMAN/price" xr:uid="{3F6DB91B-DE9B-42EA-B222-A8993EBD6669}"/>
    <hyperlink ref="G157" r:id="rId289" display="https://www.set.or.th/th/market/index/mai/tech" xr:uid="{462CA60B-27AE-4FB9-9BDF-D37067228D6B}"/>
    <hyperlink ref="I157" r:id="rId290" display="https://www.set.or.th/th/market/product/stock/quote/COMAN/factsheet" xr:uid="{79ADD4BD-EA83-4172-81D0-19B185C845D6}"/>
    <hyperlink ref="D158" r:id="rId291" display="https://www.set.or.th/th/market/product/stock/quote/COTTO/price" xr:uid="{9264931F-5AD8-4F11-80CE-3A4B31D2B9E9}"/>
    <hyperlink ref="G158" r:id="rId292" display="https://www.set.or.th/th/market/index/set/propcon" xr:uid="{E9B87FDE-9D51-4091-81EE-57644E42EB87}"/>
    <hyperlink ref="H158" r:id="rId293" display="https://www.set.or.th/th/market/index/set/propcon/conmat" xr:uid="{2E4D54F1-A16D-4EAB-B513-33CF1F6014F0}"/>
    <hyperlink ref="I158" r:id="rId294" display="https://www.set.or.th/th/market/product/stock/quote/COTTO/factsheet" xr:uid="{B1690A6C-EF79-42C2-85AB-70E47A2FE977}"/>
    <hyperlink ref="D23" r:id="rId295" display="https://www.set.or.th/th/market/product/stock/quote/CPALL/price" xr:uid="{663449A8-7C13-4123-B90E-754566BCF5A6}"/>
    <hyperlink ref="G23" r:id="rId296" display="https://www.set.or.th/th/market/index/set/service" xr:uid="{ACDCECDD-A8D5-402D-9E29-FBE31AA7E4BA}"/>
    <hyperlink ref="H23" r:id="rId297" display="https://www.set.or.th/th/market/index/set/service/comm" xr:uid="{9973397F-F43F-49CA-94F2-05D5E5E52391}"/>
    <hyperlink ref="I23" r:id="rId298" display="https://www.set.or.th/th/market/product/stock/quote/CPALL/factsheet" xr:uid="{08B23A4C-C39E-4F23-8D6B-E96B6F8C887D}"/>
    <hyperlink ref="D24" r:id="rId299" display="https://www.set.or.th/th/market/product/stock/quote/CPANEL/price" xr:uid="{348A2DC3-9742-4680-8721-FF502BA24A5F}"/>
    <hyperlink ref="G24" r:id="rId300" display="https://www.set.or.th/th/market/index/mai/propcon" xr:uid="{0FAFAB85-2D16-4D7D-84D4-E63A8257FB41}"/>
    <hyperlink ref="I24" r:id="rId301" display="https://www.set.or.th/th/market/product/stock/quote/CPANEL/factsheet" xr:uid="{7D9A4E91-678D-4072-863B-3ADC7C891024}"/>
    <hyperlink ref="D159" r:id="rId302" display="https://www.set.or.th/th/market/product/stock/quote/CPF/price" xr:uid="{67501A52-7AA8-447F-9FE1-D4DC18C2FAF1}"/>
    <hyperlink ref="G159" r:id="rId303" display="https://www.set.or.th/th/market/index/set/agro" xr:uid="{FF134D45-B716-4A97-AC3F-D445A1D54C4F}"/>
    <hyperlink ref="H159" r:id="rId304" display="https://www.set.or.th/th/market/index/set/agro/food" xr:uid="{6E74FACE-AF16-497B-BCFD-DDB62044D1D4}"/>
    <hyperlink ref="I159" r:id="rId305" display="https://www.set.or.th/th/market/product/stock/quote/CPF/factsheet" xr:uid="{F4827FA2-9B1A-43FB-8588-F7D4D55D6F48}"/>
    <hyperlink ref="D160" r:id="rId306" display="https://www.set.or.th/th/market/product/stock/quote/CPH/price" xr:uid="{5B4CF62F-845D-48BC-8737-BF55FE5CC3C2}"/>
    <hyperlink ref="G160" r:id="rId307" display="https://www.set.or.th/th/market/index/set/consump" xr:uid="{A327EE0D-939D-40C0-8EC3-16B067EBADD0}"/>
    <hyperlink ref="H160" r:id="rId308" display="https://www.set.or.th/th/market/index/set/consump/fashion" xr:uid="{B335A1F6-0CC5-473B-A9B3-9A7786A2252A}"/>
    <hyperlink ref="I160" r:id="rId309" display="https://www.set.or.th/th/market/product/stock/quote/CPH/factsheet" xr:uid="{D20AC89D-C35C-425E-9209-35AAE0597A69}"/>
    <hyperlink ref="D25" r:id="rId310" display="https://www.set.or.th/th/market/product/stock/quote/CPI/price" xr:uid="{25D44C00-0DC8-470A-9C79-E4D03EBFEDF1}"/>
    <hyperlink ref="G25" r:id="rId311" display="https://www.set.or.th/th/market/index/set/agro" xr:uid="{65AD182D-7D7A-4092-8D04-FB0899B6DFB4}"/>
    <hyperlink ref="H25" r:id="rId312" display="https://www.set.or.th/th/market/index/set/agro/food" xr:uid="{C6158B61-1839-49D1-B7F3-4254D461D184}"/>
    <hyperlink ref="I25" r:id="rId313" display="https://www.set.or.th/th/market/product/stock/quote/CPI/factsheet" xr:uid="{2C40EB2B-2FBC-4ADD-B658-3A75B046068C}"/>
    <hyperlink ref="D161" r:id="rId314" display="https://www.set.or.th/th/market/product/stock/quote/CPL/price" xr:uid="{90454513-350E-49C2-A957-FA3EEF51B90E}"/>
    <hyperlink ref="G161" r:id="rId315" display="https://www.set.or.th/th/market/index/set/consump" xr:uid="{D1E9289A-D17E-4FFA-BE53-A603B27DBDD8}"/>
    <hyperlink ref="H161" r:id="rId316" display="https://www.set.or.th/th/market/index/set/consump/fashion" xr:uid="{F489A5A2-9D2B-40F9-9DA1-9F2DAB65AA8C}"/>
    <hyperlink ref="I161" r:id="rId317" display="https://www.set.or.th/th/market/product/stock/quote/CPL/factsheet" xr:uid="{A77C86CE-3900-4AB0-BD06-96F9B347C5D9}"/>
    <hyperlink ref="D162" r:id="rId318" display="https://www.set.or.th/th/market/product/stock/quote/CPW/price" xr:uid="{8ED8A397-1523-442D-8762-A2B1C7451E0F}"/>
    <hyperlink ref="G162" r:id="rId319" display="https://www.set.or.th/th/market/index/set/service" xr:uid="{0E273459-5BCD-4040-ADBA-1E500780D418}"/>
    <hyperlink ref="H162" r:id="rId320" display="https://www.set.or.th/th/market/index/set/service/comm" xr:uid="{9E96AA90-1708-4819-8171-49CEA7E722DB}"/>
    <hyperlink ref="I162" r:id="rId321" display="https://www.set.or.th/th/market/product/stock/quote/CPW/factsheet" xr:uid="{5EAB3C78-51BD-4247-BB97-5E99B6964587}"/>
    <hyperlink ref="D26" r:id="rId322" display="https://www.set.or.th/th/market/product/stock/quote/CRC/price" xr:uid="{47A5C510-125F-4C6A-9D3C-DC3B821EE376}"/>
    <hyperlink ref="G26" r:id="rId323" display="https://www.set.or.th/th/market/index/set/service" xr:uid="{3F3B2641-17CF-4849-95DC-D0BD14A1996F}"/>
    <hyperlink ref="H26" r:id="rId324" display="https://www.set.or.th/th/market/index/set/service/comm" xr:uid="{4976FFC1-3627-4815-B46E-04399FFD1E4C}"/>
    <hyperlink ref="I26" r:id="rId325" display="https://www.set.or.th/th/market/product/stock/quote/CRC/factsheet" xr:uid="{91FD7F24-CCE5-4700-8A5E-D50DAB8E1D49}"/>
    <hyperlink ref="D163" r:id="rId326" display="https://www.set.or.th/th/market/product/stock/quote/CRD/price" xr:uid="{136A9FCE-58D2-458D-88F1-7F4CE16522B8}"/>
    <hyperlink ref="G163" r:id="rId327" display="https://www.set.or.th/th/market/index/mai/propcon" xr:uid="{DAD49B66-9C4C-4218-94CB-F9B966FD0506}"/>
    <hyperlink ref="I163" r:id="rId328" display="https://www.set.or.th/th/market/product/stock/quote/CRD/factsheet" xr:uid="{220ADC7B-288B-4A7F-9E84-8502FAC714B9}"/>
    <hyperlink ref="D164" r:id="rId329" display="https://www.set.or.th/th/market/product/stock/quote/CSR/price" xr:uid="{851ED760-700C-4B55-A9FF-906612E2EA94}"/>
    <hyperlink ref="G164" r:id="rId330" display="https://www.set.or.th/th/market/index/set/service" xr:uid="{A18CCB52-4A6F-4E44-B633-B69C305F2A15}"/>
    <hyperlink ref="H164" r:id="rId331" display="https://www.set.or.th/th/market/index/set/service/tourism" xr:uid="{B7521E9B-61BF-423F-9573-C23D12B2BCDC}"/>
    <hyperlink ref="I164" r:id="rId332" display="https://www.set.or.th/th/market/product/stock/quote/CSR/factsheet" xr:uid="{196F176B-8AAB-4F05-99DD-3CE3D5C45278}"/>
    <hyperlink ref="D165" r:id="rId333" display="https://www.set.or.th/th/market/product/stock/quote/CSS/price" xr:uid="{99A1D756-D813-43C9-A318-4F71B6028FB1}"/>
    <hyperlink ref="G165" r:id="rId334" display="https://www.set.or.th/th/market/index/set/service" xr:uid="{57EB2866-8B16-49A5-A897-A17C504C4899}"/>
    <hyperlink ref="H165" r:id="rId335" display="https://www.set.or.th/th/market/index/set/service/comm" xr:uid="{E9E893B0-2C0B-4765-95DE-0081F5F1CA63}"/>
    <hyperlink ref="I165" r:id="rId336" display="https://www.set.or.th/th/market/product/stock/quote/CSS/factsheet" xr:uid="{FDBFEF76-C305-4042-8029-02C3C1A126CD}"/>
    <hyperlink ref="D166" r:id="rId337" display="https://www.set.or.th/th/market/product/stock/quote/D/price" xr:uid="{3DA379E4-DC9E-4CC6-97F6-48037D458A89}"/>
    <hyperlink ref="G166" r:id="rId338" display="https://www.set.or.th/th/market/index/mai/service" xr:uid="{9AF587B0-314A-41B4-A1CE-C0B0BF75E65C}"/>
    <hyperlink ref="I166" r:id="rId339" display="https://www.set.or.th/th/market/product/stock/quote/D/factsheet" xr:uid="{DCA39E53-000C-4E1A-AE5C-8645E118C5AB}"/>
    <hyperlink ref="D27" r:id="rId340" display="https://www.set.or.th/th/market/product/stock/quote/DCC/price" xr:uid="{92B37851-FD8D-4859-BE68-3B9B6A273A47}"/>
    <hyperlink ref="G27" r:id="rId341" display="https://www.set.or.th/th/market/index/set/propcon" xr:uid="{AFB6136F-B956-4E46-8769-82E00F7C71CB}"/>
    <hyperlink ref="H27" r:id="rId342" display="https://www.set.or.th/th/market/index/set/propcon/conmat" xr:uid="{FDBB963D-3D9E-4689-BCBB-1CB771AF670F}"/>
    <hyperlink ref="I27" r:id="rId343" display="https://www.set.or.th/th/market/product/stock/quote/DCC/factsheet" xr:uid="{6C7BD8FD-0AD5-4FB9-B900-2BACEEEB7FF2}"/>
    <hyperlink ref="D167" r:id="rId344" display="https://www.set.or.th/th/market/product/stock/quote/DCON/price" xr:uid="{9F1E8E62-4276-4C6C-BA47-E0771C2CF70F}"/>
    <hyperlink ref="G167" r:id="rId345" display="https://www.set.or.th/th/market/index/set/propcon" xr:uid="{3CD83BBD-8F3F-492B-8402-876546C0948E}"/>
    <hyperlink ref="H167" r:id="rId346" display="https://www.set.or.th/th/market/index/set/propcon/conmat" xr:uid="{37C668B5-6C42-4AAD-BD85-6EAFBD557131}"/>
    <hyperlink ref="I167" r:id="rId347" display="https://www.set.or.th/th/market/product/stock/quote/DCON/factsheet" xr:uid="{6795671A-422F-462E-A9DA-F6BDC2B1A015}"/>
    <hyperlink ref="D168" r:id="rId348" display="https://www.set.or.th/th/market/product/stock/quote/DDD/price" xr:uid="{89F71606-1604-4787-B748-CC8EF2B4FE73}"/>
    <hyperlink ref="G168" r:id="rId349" display="https://www.set.or.th/th/market/index/set/consump" xr:uid="{5A1EEC3D-78C5-4DF1-A6FF-D833A54DD380}"/>
    <hyperlink ref="H168" r:id="rId350" display="https://www.set.or.th/th/market/index/set/consump/person" xr:uid="{B14FFF67-B937-4F94-A19F-7DB94844BBFD}"/>
    <hyperlink ref="I168" r:id="rId351" display="https://www.set.or.th/th/market/product/stock/quote/DDD/factsheet" xr:uid="{65418D53-B68D-4E7F-AD2B-C66C3435DEC0}"/>
    <hyperlink ref="D169" r:id="rId352" display="https://www.set.or.th/th/market/product/stock/quote/DHOUSE/price" xr:uid="{487C0268-3D00-43C5-AB70-708DC69FA874}"/>
    <hyperlink ref="G169" r:id="rId353" display="https://www.set.or.th/th/market/index/mai/propcon" xr:uid="{1112C36A-E1E7-42A2-ABCE-87E4A2ECF707}"/>
    <hyperlink ref="I169" r:id="rId354" display="https://www.set.or.th/th/market/product/stock/quote/DHOUSE/factsheet" xr:uid="{903B4643-CA9B-483B-8A02-496B7CF7A6AF}"/>
    <hyperlink ref="D170" r:id="rId355" display="https://www.set.or.th/th/market/product/stock/quote/DIMET/price" xr:uid="{1DB15B66-498D-4E3B-903C-9F72621CAFB3}"/>
    <hyperlink ref="G170" r:id="rId356" display="https://www.set.or.th/th/market/index/mai/propcon" xr:uid="{7CD038FA-F649-45A8-BE64-F4810812A0BF}"/>
    <hyperlink ref="I170" r:id="rId357" display="https://www.set.or.th/th/market/product/stock/quote/DIMET/factsheet" xr:uid="{A97CEB23-3CB7-4A86-9F6B-441B704B5F19}"/>
    <hyperlink ref="D28" r:id="rId358" display="https://www.set.or.th/th/market/product/stock/quote/DITTO/price" xr:uid="{AA8036B4-A52A-48BB-BB35-8B23BE0244C5}"/>
    <hyperlink ref="G28" r:id="rId359" display="https://www.set.or.th/th/market/index/mai/tech" xr:uid="{C3D99E33-22E0-49CF-B8D0-9A513887C34B}"/>
    <hyperlink ref="I28" r:id="rId360" display="https://www.set.or.th/th/market/product/stock/quote/DITTO/factsheet" xr:uid="{B86D29AC-32DB-4449-8ADC-E31479F77A35}"/>
    <hyperlink ref="D171" r:id="rId361" display="https://www.set.or.th/th/market/product/stock/quote/DMT/price" xr:uid="{3F2550C9-DF32-47C7-9E1D-81226204CA28}"/>
    <hyperlink ref="G171" r:id="rId362" display="https://www.set.or.th/th/market/index/set/service" xr:uid="{EF350D7B-C512-4BFC-9D31-7BCB4AB37DDC}"/>
    <hyperlink ref="H171" r:id="rId363" display="https://www.set.or.th/th/market/index/set/service/trans" xr:uid="{13FBE0AF-141B-483C-A25B-A293A77926D9}"/>
    <hyperlink ref="I171" r:id="rId364" display="https://www.set.or.th/th/market/product/stock/quote/DMT/factsheet" xr:uid="{FF4CAE91-5FD3-4843-90FC-370682A432FD}"/>
    <hyperlink ref="D174" r:id="rId365" display="https://www.set.or.th/th/market/product/stock/quote/DOD/price" xr:uid="{8BD09705-D0F8-4FE2-8EF5-547996453D04}"/>
    <hyperlink ref="G174" r:id="rId366" display="https://www.set.or.th/th/market/index/mai/consump" xr:uid="{8C741A07-81B3-40CE-B069-74F9636D9C93}"/>
    <hyperlink ref="I174" r:id="rId367" display="https://www.set.or.th/th/market/product/stock/quote/DOD/factsheet" xr:uid="{D1627D76-74F0-49B1-B6CE-DB5FC662B7F9}"/>
    <hyperlink ref="D29" r:id="rId368" display="https://www.set.or.th/th/market/product/stock/quote/DOHOME/price" xr:uid="{69767B14-1CF5-4800-B3C6-C950071239AA}"/>
    <hyperlink ref="G29" r:id="rId369" display="https://www.set.or.th/th/market/index/set/service" xr:uid="{AC3F672F-540B-40CE-8089-FE4C2E261347}"/>
    <hyperlink ref="H29" r:id="rId370" display="https://www.set.or.th/th/market/index/set/service/comm" xr:uid="{BE28D6E3-5C0A-4F76-8A44-FACB2AE26B53}"/>
    <hyperlink ref="I29" r:id="rId371" display="https://www.set.or.th/th/market/product/stock/quote/DOHOME/factsheet" xr:uid="{969C7C35-A8DD-4D2D-97B2-CB158D4F7CCF}"/>
    <hyperlink ref="D175" r:id="rId372" display="https://www.set.or.th/th/market/product/stock/quote/DPAINT/price" xr:uid="{86A9C995-FF6F-42A1-A8DF-F43DBD1655F0}"/>
    <hyperlink ref="G175" r:id="rId373" display="https://www.set.or.th/th/market/index/mai/propcon" xr:uid="{E8A52BD0-7FC2-4291-BC3C-5C1CACAD7C4A}"/>
    <hyperlink ref="I175" r:id="rId374" display="https://www.set.or.th/th/market/product/stock/quote/DPAINT/factsheet" xr:uid="{3062D326-0796-4A88-8B86-D87974A6DD1A}"/>
    <hyperlink ref="D30" r:id="rId375" display="https://www.set.or.th/th/market/product/stock/quote/DRT/price" xr:uid="{FA76D35E-358E-402C-925F-6C504599C836}"/>
    <hyperlink ref="G30" r:id="rId376" display="https://www.set.or.th/th/market/index/set/propcon" xr:uid="{35EE3D47-F8E6-4C77-841E-8C6D2AD5EFE2}"/>
    <hyperlink ref="H30" r:id="rId377" display="https://www.set.or.th/th/market/index/set/propcon/conmat" xr:uid="{D4075E7E-2BFE-47A4-811C-34410A1E197D}"/>
    <hyperlink ref="I30" r:id="rId378" display="https://www.set.or.th/th/market/product/stock/quote/DRT/factsheet" xr:uid="{2358E068-3A13-4D1B-AD6E-BDC617ACB3BC}"/>
    <hyperlink ref="D176" r:id="rId379" display="https://www.set.or.th/th/market/product/stock/quote/DTAC/price" xr:uid="{C24E6431-95FC-41F3-B7E5-A50CAAA8C709}"/>
    <hyperlink ref="G176" r:id="rId380" display="https://www.set.or.th/th/market/index/set/tech" xr:uid="{58BAE081-C133-463E-9CC2-8308E863D5D5}"/>
    <hyperlink ref="H176" r:id="rId381" display="https://www.set.or.th/th/market/index/set/tech/ict" xr:uid="{62A13DD3-CA0F-47E1-87E3-77BD8459874A}"/>
    <hyperlink ref="I176" r:id="rId382" display="https://www.set.or.th/th/market/product/stock/quote/DTAC/factsheet" xr:uid="{85C21ACE-EBBC-415D-A219-64B0D669B639}"/>
    <hyperlink ref="D177" r:id="rId383" display="https://www.set.or.th/th/market/product/stock/quote/DTCENT/price" xr:uid="{1816BE91-BE9D-4556-BD8D-B4165F16789D}"/>
    <hyperlink ref="G177" r:id="rId384" display="https://www.set.or.th/th/market/index/set/tech" xr:uid="{ADCF3ECD-E762-40F9-9132-835ADA9B36C3}"/>
    <hyperlink ref="H177" r:id="rId385" display="https://www.set.or.th/th/market/index/set/tech/ict" xr:uid="{7BD8C06F-8A90-4930-BDBF-C25E019592CA}"/>
    <hyperlink ref="I177" r:id="rId386" display="https://www.set.or.th/th/market/product/stock/quote/DTCENT/factsheet" xr:uid="{F169E7CA-D7F7-43F1-9E93-8DCFE0459B85}"/>
    <hyperlink ref="D178" r:id="rId387" display="https://www.set.or.th/th/market/product/stock/quote/DTCI/price" xr:uid="{6C5BC85C-EAE6-4205-BE53-BEDC8F36D2F2}"/>
    <hyperlink ref="G178" r:id="rId388" display="https://www.set.or.th/th/market/index/set/consump" xr:uid="{EFBFA7B1-AF03-46DF-914C-2CCCD92755F6}"/>
    <hyperlink ref="H178" r:id="rId389" display="https://www.set.or.th/th/market/index/set/consump/home" xr:uid="{F50A5605-D399-4964-8BDD-2E4626F299ED}"/>
    <hyperlink ref="I178" r:id="rId390" display="https://www.set.or.th/th/market/product/stock/quote/DTCI/factsheet" xr:uid="{3FA11382-B229-479A-8C5D-54A20BB2ACE5}"/>
    <hyperlink ref="D179" r:id="rId391" display="https://www.set.or.th/th/market/product/stock/quote/DUSIT/price" xr:uid="{20EF4136-F536-4A02-995A-434BFF0733DE}"/>
    <hyperlink ref="G179" r:id="rId392" display="https://www.set.or.th/th/market/index/set/service" xr:uid="{25160F75-74B6-428E-953A-114299CD0830}"/>
    <hyperlink ref="H179" r:id="rId393" display="https://www.set.or.th/th/market/index/set/service/tourism" xr:uid="{DAD969C8-846B-4D52-A924-AA5BA72A4241}"/>
    <hyperlink ref="I179" r:id="rId394" display="https://www.set.or.th/th/market/product/stock/quote/DUSIT/factsheet" xr:uid="{EFCC0B35-95BF-4C01-AD3D-7482CF9C5564}"/>
    <hyperlink ref="D180" r:id="rId395" display="https://www.set.or.th/th/market/product/stock/quote/DV8/price" xr:uid="{CAC6EAFF-053D-479B-A2C0-BAED5B3F3502}"/>
    <hyperlink ref="G180" r:id="rId396" display="https://www.set.or.th/th/market/index/mai/service" xr:uid="{37BFD464-8275-4DC5-B780-671E1CE7FAD8}"/>
    <hyperlink ref="I180" r:id="rId397" display="https://www.set.or.th/th/market/product/stock/quote/DV8/factsheet" xr:uid="{755DC0CF-68EC-4098-AE5C-7471526BDA79}"/>
    <hyperlink ref="D181" r:id="rId398" display="https://www.set.or.th/th/market/product/stock/quote/ECF/price" xr:uid="{8C0B49C0-5849-4F62-BE9D-00BB5439E4B1}"/>
    <hyperlink ref="G181" r:id="rId399" display="https://www.set.or.th/th/market/index/mai/consump" xr:uid="{B7B78664-6899-4B93-939C-F3874606338B}"/>
    <hyperlink ref="I181" r:id="rId400" display="https://www.set.or.th/th/market/product/stock/quote/ECF/factsheet" xr:uid="{A1C4A128-CB85-4B8A-97FC-207D058E8E06}"/>
    <hyperlink ref="D182" r:id="rId401" display="https://www.set.or.th/th/market/product/stock/quote/EFORL/price" xr:uid="{2A64261F-F04D-47E0-BB41-FF20C9C90D5D}"/>
    <hyperlink ref="G182" r:id="rId402" display="https://www.set.or.th/th/market/index/mai/consump" xr:uid="{339BE388-7F71-476B-BFFA-C42F6898776F}"/>
    <hyperlink ref="I182" r:id="rId403" display="https://www.set.or.th/th/market/product/stock/quote/EFORL/factsheet" xr:uid="{FC73F2D4-0F21-4FE2-8EF1-23F235F522E8}"/>
    <hyperlink ref="D183" r:id="rId404" display="https://www.set.or.th/th/market/product/stock/quote/EKH/price" xr:uid="{E6940AA8-7675-4E3D-B430-A4948683CDEF}"/>
    <hyperlink ref="G183" r:id="rId405" display="https://www.set.or.th/th/market/index/set/service" xr:uid="{C9770A35-0BD8-41F3-B8EF-2036D17EC097}"/>
    <hyperlink ref="H183" r:id="rId406" display="https://www.set.or.th/th/market/index/set/service/helth" xr:uid="{F6C3F7A5-FDCE-485A-8DC1-C28DBAEA2BDC}"/>
    <hyperlink ref="I183" r:id="rId407" display="https://www.set.or.th/th/market/product/stock/quote/EKH/factsheet" xr:uid="{CD88243D-65BE-4847-B2F3-88F0C49DD74F}"/>
    <hyperlink ref="D31" r:id="rId408" display="https://www.set.or.th/th/market/product/stock/quote/EPG/price" xr:uid="{510AB60D-2A38-4E2C-9E87-4F02A8523217}"/>
    <hyperlink ref="G31" r:id="rId409" display="https://www.set.or.th/th/market/index/set/propcon" xr:uid="{0CDD5B51-A12F-4A19-99E5-667D2018F564}"/>
    <hyperlink ref="H31" r:id="rId410" display="https://www.set.or.th/th/market/index/set/propcon/conmat" xr:uid="{12314923-A949-4A85-A905-05ABF580C0D6}"/>
    <hyperlink ref="I31" r:id="rId411" display="https://www.set.or.th/th/market/product/stock/quote/EPG/factsheet" xr:uid="{53DCA0ED-1402-40E1-B4F4-4F956935E6F2}"/>
    <hyperlink ref="D184" r:id="rId412" display="https://www.set.or.th/th/market/product/stock/quote/ERW/price" xr:uid="{5452E9FD-9D06-4CC1-9601-7CC2CE84BA58}"/>
    <hyperlink ref="G184" r:id="rId413" display="https://www.set.or.th/th/market/index/set/service" xr:uid="{C1930994-CDB9-4AFB-AA2C-1684B1FD6B98}"/>
    <hyperlink ref="H184" r:id="rId414" display="https://www.set.or.th/th/market/index/set/service/tourism" xr:uid="{3545002E-7DFF-43CD-BB2E-1F4CCDAA52C2}"/>
    <hyperlink ref="I184" r:id="rId415" display="https://www.set.or.th/th/market/product/stock/quote/ERW/factsheet" xr:uid="{D203910D-50A4-4040-BCBF-6C0903AA455A}"/>
    <hyperlink ref="D185" r:id="rId416" display="https://www.set.or.th/th/market/product/stock/quote/ETE/price" xr:uid="{9B462CFB-FE4D-4634-8095-90E77408E792}"/>
    <hyperlink ref="G185" r:id="rId417" display="https://www.set.or.th/th/market/index/mai/service" xr:uid="{A043DC0F-1C4E-4EC6-9550-08242CA5F725}"/>
    <hyperlink ref="I185" r:id="rId418" display="https://www.set.or.th/th/market/product/stock/quote/ETE/factsheet" xr:uid="{FB93A062-E03C-4B7F-AB42-3CF902D94DFE}"/>
    <hyperlink ref="D186" r:id="rId419" display="https://www.set.or.th/th/market/product/stock/quote/F&amp;D/price" xr:uid="{33E07A0A-D498-4B7C-B796-4CC22FEAACF3}"/>
    <hyperlink ref="G186" r:id="rId420" display="https://www.set.or.th/th/market/index/set/agro" xr:uid="{AA67C3FB-5DFC-4BA9-B436-7BDD62BFB594}"/>
    <hyperlink ref="H186" r:id="rId421" display="https://www.set.or.th/th/market/index/set/agro/food" xr:uid="{EEC065DE-26F3-4A0B-BC8C-64ACD2161EE7}"/>
    <hyperlink ref="I186" r:id="rId422" display="https://www.set.or.th/th/market/product/stock/quote/F&amp;D/factsheet" xr:uid="{7F1F358D-D9F8-44C2-9A09-96E62256FE02}"/>
    <hyperlink ref="D187" r:id="rId423" display="https://www.set.or.th/th/market/product/stock/quote/FANCY/price" xr:uid="{EF3B8A6A-C220-43A5-B234-6B71D769317D}"/>
    <hyperlink ref="G187" r:id="rId424" display="https://www.set.or.th/th/market/index/set/consump" xr:uid="{85C79822-ADFA-4609-B936-F902EA768044}"/>
    <hyperlink ref="H187" r:id="rId425" display="https://www.set.or.th/th/market/index/set/consump/home" xr:uid="{C93BBF20-9C0B-483E-BC51-FFFAB16777A2}"/>
    <hyperlink ref="I187" r:id="rId426" display="https://www.set.or.th/th/market/product/stock/quote/FANCY/factsheet" xr:uid="{4CC1E6CD-08E0-46A3-A769-4BAA1CC6B0B1}"/>
    <hyperlink ref="D188" r:id="rId427" display="https://www.set.or.th/th/market/product/stock/quote/FE/price" xr:uid="{80AC5335-5B57-4078-93F6-4DFFFB66E38F}"/>
    <hyperlink ref="G188" r:id="rId428" display="https://www.set.or.th/th/market/index/set/service" xr:uid="{6A0DA4EF-AD00-48C8-8F5D-CA9F2FDC3D78}"/>
    <hyperlink ref="H188" r:id="rId429" display="https://www.set.or.th/th/market/index/set/service/media" xr:uid="{05173B1F-ECB8-4E04-885A-D61BAF044A5E}"/>
    <hyperlink ref="I188" r:id="rId430" display="https://www.set.or.th/th/market/product/stock/quote/FE/factsheet" xr:uid="{09F45BB3-7E5F-423D-942D-411B845F580C}"/>
    <hyperlink ref="D189" r:id="rId431" display="https://www.set.or.th/th/market/product/stock/quote/FLOYD/price" xr:uid="{6D188939-A75D-44B9-A496-2D3DB35E654E}"/>
    <hyperlink ref="G189" r:id="rId432" display="https://www.set.or.th/th/market/index/mai/propcon" xr:uid="{7764D518-4CC7-481D-9524-58B080B54C54}"/>
    <hyperlink ref="I189" r:id="rId433" display="https://www.set.or.th/th/market/product/stock/quote/FLOYD/factsheet" xr:uid="{6C517681-2518-4089-95E3-2C244010D30E}"/>
    <hyperlink ref="D190" r:id="rId434" display="https://www.set.or.th/th/market/product/stock/quote/FN/price" xr:uid="{13D2D645-3804-4053-8D1B-612923A10A18}"/>
    <hyperlink ref="G190" r:id="rId435" display="https://www.set.or.th/th/market/index/set/service" xr:uid="{EB8BDA5C-BFD3-48D6-94FB-FDB20C8DDD82}"/>
    <hyperlink ref="H190" r:id="rId436" display="https://www.set.or.th/th/market/index/set/service/comm" xr:uid="{1A571CC7-F594-4CE3-A5E7-F14D0501F676}"/>
    <hyperlink ref="I190" r:id="rId437" display="https://www.set.or.th/th/market/product/stock/quote/FN/factsheet" xr:uid="{A7BCA125-1F38-40FB-BCCD-143C162CC3E4}"/>
    <hyperlink ref="D32" r:id="rId438" display="https://www.set.or.th/th/market/product/stock/quote/FORTH/price" xr:uid="{95BAD668-B0DC-41F5-A6DC-DC2C232EF08F}"/>
    <hyperlink ref="G32" r:id="rId439" display="https://www.set.or.th/th/market/index/set/tech" xr:uid="{A3B6C52D-D28C-4B96-A023-A8BE5C403A68}"/>
    <hyperlink ref="H32" r:id="rId440" display="https://www.set.or.th/th/market/index/set/tech/ict" xr:uid="{28CCC074-C8F2-433C-B299-2EF37468F15F}"/>
    <hyperlink ref="I32" r:id="rId441" display="https://www.set.or.th/th/market/product/stock/quote/FORTH/factsheet" xr:uid="{2F0DEC54-E043-4D28-8F58-A745EDB118BA}"/>
    <hyperlink ref="D191" r:id="rId442" display="https://www.set.or.th/th/market/product/stock/quote/FSMART/price" xr:uid="{34D354A2-A70D-4F56-9C5F-4A7A2231ACB1}"/>
    <hyperlink ref="G191" r:id="rId443" display="https://www.set.or.th/th/market/index/mai/service" xr:uid="{3F853DF3-5B79-4BA6-8657-C34C67AC7CC1}"/>
    <hyperlink ref="I191" r:id="rId444" display="https://www.set.or.th/th/market/product/stock/quote/FSMART/factsheet" xr:uid="{EC2FB36C-6CE4-4021-A15F-5C940638F216}"/>
    <hyperlink ref="D192" r:id="rId445" display="https://www.set.or.th/th/market/product/stock/quote/FTE/price" xr:uid="{84778B40-8522-4E73-A3E5-33549767D34E}"/>
    <hyperlink ref="G192" r:id="rId446" display="https://www.set.or.th/th/market/index/set/service" xr:uid="{99109C20-D3CA-48D1-9BE7-EA0D3609B846}"/>
    <hyperlink ref="H192" r:id="rId447" display="https://www.set.or.th/th/market/index/set/service/comm" xr:uid="{BBAAE912-2FBE-4E4D-A4B2-AC1566A79984}"/>
    <hyperlink ref="I192" r:id="rId448" display="https://www.set.or.th/th/market/product/stock/quote/FTE/factsheet" xr:uid="{A27B2F94-A45F-4684-9513-F8D59C1E37C1}"/>
    <hyperlink ref="D193" r:id="rId449" display="https://www.set.or.th/th/market/product/stock/quote/FTI/price" xr:uid="{1BD0179B-6842-42E7-821B-086E5CDC5880}"/>
    <hyperlink ref="G193" r:id="rId450" display="https://www.set.or.th/th/market/index/set/consump" xr:uid="{3753FE48-7E5D-42D0-A52F-8F611217ABF6}"/>
    <hyperlink ref="H193" r:id="rId451" display="https://www.set.or.th/th/market/index/set/consump/home" xr:uid="{7B58AADD-CAD4-4376-BD33-E731458F9BC5}"/>
    <hyperlink ref="I193" r:id="rId452" display="https://www.set.or.th/th/market/product/stock/quote/FTI/factsheet" xr:uid="{848CB0CE-B24D-4E4E-85DC-3E2017F266B3}"/>
    <hyperlink ref="D194" r:id="rId453" display="https://www.set.or.th/th/market/product/stock/quote/FVC/price" xr:uid="{93932ED8-9DAB-422F-A8CC-C60D376FA30F}"/>
    <hyperlink ref="G194" r:id="rId454" display="https://www.set.or.th/th/market/index/mai/service" xr:uid="{25D8E1EA-2716-4949-B4B4-976189361594}"/>
    <hyperlink ref="I194" r:id="rId455" display="https://www.set.or.th/th/market/product/stock/quote/FVC/factsheet" xr:uid="{E5E7B4AB-DF66-4775-87F4-F2A38FEAAC8E}"/>
    <hyperlink ref="D195" r:id="rId456" display="https://www.set.or.th/th/market/product/stock/quote/GEL/price" xr:uid="{F1A4FD65-8D36-4CAD-9371-95C50B65CAEA}"/>
    <hyperlink ref="G195" r:id="rId457" display="https://www.set.or.th/th/market/index/set/propcon" xr:uid="{F0D532C2-EE8A-433E-8C91-55E14301FC9D}"/>
    <hyperlink ref="H195" r:id="rId458" display="https://www.set.or.th/th/market/index/set/propcon/conmat" xr:uid="{D3E31E77-657A-406F-8DE3-5996D569EEB7}"/>
    <hyperlink ref="I195" r:id="rId459" display="https://www.set.or.th/th/market/product/stock/quote/GEL/factsheet" xr:uid="{3299C0BA-609C-4E8C-B296-79A7EA4F68D1}"/>
    <hyperlink ref="D196" r:id="rId460" display="https://www.set.or.th/th/market/product/stock/quote/GENCO/price" xr:uid="{BD83D66C-D8E5-45FB-B6B5-EAF4D246B0E2}"/>
    <hyperlink ref="G196" r:id="rId461" display="https://www.set.or.th/th/market/index/set/service" xr:uid="{B1CB7527-3C30-45B4-A85A-0A88EFDB3438}"/>
    <hyperlink ref="H196" r:id="rId462" display="https://www.set.or.th/th/market/index/set/service/prof" xr:uid="{5E22860C-3CB9-4CB3-9CED-26DC4B3C54A1}"/>
    <hyperlink ref="I196" r:id="rId463" display="https://www.set.or.th/th/market/product/stock/quote/GENCO/factsheet" xr:uid="{125533F3-EA13-4118-AB7B-976F9C44D4E4}"/>
    <hyperlink ref="D33" r:id="rId464" display="https://www.set.or.th/th/market/product/stock/quote/GLOBAL/price" xr:uid="{754195D1-A726-4BBE-9819-474CCDA510BA}"/>
    <hyperlink ref="G33" r:id="rId465" display="https://www.set.or.th/th/market/index/set/service" xr:uid="{676BD682-CCB4-4F12-8A17-4C498E0BDDA1}"/>
    <hyperlink ref="H33" r:id="rId466" display="https://www.set.or.th/th/market/index/set/service/comm" xr:uid="{26AE6837-1FA4-4015-9053-DFB89A5A0E67}"/>
    <hyperlink ref="I33" r:id="rId467" display="https://www.set.or.th/th/market/product/stock/quote/GLOBAL/factsheet" xr:uid="{75E55E7D-6053-4699-BD3C-CAF7AE2D67B3}"/>
    <hyperlink ref="D197" r:id="rId468" display="https://www.set.or.th/th/market/product/stock/quote/GLOCON/price" xr:uid="{7FC88392-9D13-4E82-A985-C44374A783F1}"/>
    <hyperlink ref="G197" r:id="rId469" display="https://www.set.or.th/th/market/index/set/agro" xr:uid="{B1703088-B5BF-4208-8060-061E080D9ECF}"/>
    <hyperlink ref="H197" r:id="rId470" display="https://www.set.or.th/th/market/index/set/agro/food" xr:uid="{A767E2F2-7602-42DE-9E51-32DA920A0926}"/>
    <hyperlink ref="I197" r:id="rId471" display="https://www.set.or.th/th/market/product/stock/quote/GLOCON/factsheet" xr:uid="{A308CF79-4005-4B36-BA03-2B4A341A842E}"/>
    <hyperlink ref="D34" r:id="rId472" display="https://www.set.or.th/th/market/product/stock/quote/GLORY/price" xr:uid="{DFF5F846-CBB3-4009-8373-88E9B3BC4F06}"/>
    <hyperlink ref="G34" r:id="rId473" display="https://www.set.or.th/th/market/index/mai/service" xr:uid="{7388A2B4-9C91-48F8-A870-461AD0BDF039}"/>
    <hyperlink ref="I34" r:id="rId474" display="https://www.set.or.th/th/market/product/stock/quote/GLORY/factsheet" xr:uid="{CF5D4CE4-596C-4302-85F8-92BCD33518A1}"/>
    <hyperlink ref="D198" r:id="rId475" display="https://www.set.or.th/th/market/product/stock/quote/GPI/price" xr:uid="{25D4ACC3-4D8D-441B-9406-AF9C1975A363}"/>
    <hyperlink ref="G198" r:id="rId476" display="https://www.set.or.th/th/market/index/set/service" xr:uid="{4080CD25-F754-4065-B139-AF0E891F4AB5}"/>
    <hyperlink ref="H198" r:id="rId477" display="https://www.set.or.th/th/market/index/set/service/media" xr:uid="{CB161E23-A86D-42EA-B7D2-24CCDC26C23F}"/>
    <hyperlink ref="I198" r:id="rId478" display="https://www.set.or.th/th/market/product/stock/quote/GPI/factsheet" xr:uid="{18F382F7-CA48-4500-8F34-83D853D6A635}"/>
    <hyperlink ref="D199" r:id="rId479" display="https://www.set.or.th/th/market/product/stock/quote/GRAMMY/price" xr:uid="{F7FF9FC8-6BA4-48D4-A2AD-13B1CF3052DC}"/>
    <hyperlink ref="G199" r:id="rId480" display="https://www.set.or.th/th/market/index/set/service" xr:uid="{94A90F8D-C2C9-4E26-AC6A-A003ECEED008}"/>
    <hyperlink ref="H199" r:id="rId481" display="https://www.set.or.th/th/market/index/set/service/media" xr:uid="{A89FA033-3F3F-4090-A7A9-9646BA58DFED}"/>
    <hyperlink ref="I199" r:id="rId482" display="https://www.set.or.th/th/market/product/stock/quote/GRAMMY/factsheet" xr:uid="{5AE24642-FB9B-4A5B-9FC4-232C4417021B}"/>
    <hyperlink ref="D200" r:id="rId483" display="https://www.set.or.th/th/market/product/stock/quote/GRAND/price" xr:uid="{E1B9461D-A178-4274-89E8-3E051EFAD7E3}"/>
    <hyperlink ref="G200" r:id="rId484" display="https://www.set.or.th/th/market/index/set/service" xr:uid="{BD55409D-065F-4FE5-8B7D-5C105E92D28F}"/>
    <hyperlink ref="H200" r:id="rId485" display="https://www.set.or.th/th/market/index/set/service/tourism" xr:uid="{F4D9BE3C-7B9F-49E2-A14F-C1E3A77FC232}"/>
    <hyperlink ref="I200" r:id="rId486" display="https://www.set.or.th/th/market/product/stock/quote/GRAND/factsheet" xr:uid="{F25A9311-6A1E-4AE6-B738-311CAA6266DB}"/>
    <hyperlink ref="D201" r:id="rId487" display="https://www.set.or.th/th/market/product/stock/quote/GSC/price" xr:uid="{E1A67ABB-9479-4E5A-A704-1C403A45C83C}"/>
    <hyperlink ref="G201" r:id="rId488" display="https://www.set.or.th/th/market/index/mai/service" xr:uid="{59F258E4-0AAA-4C21-96C6-685B705DBFE5}"/>
    <hyperlink ref="I201" r:id="rId489" display="https://www.set.or.th/th/market/product/stock/quote/GSC/factsheet" xr:uid="{A1F63FDE-7109-4078-800B-49320688B016}"/>
    <hyperlink ref="D202" r:id="rId490" display="https://www.set.or.th/th/market/product/stock/quote/HARN/price" xr:uid="{1519DB43-4424-4F4A-BA79-CDD4F3221F8D}"/>
    <hyperlink ref="G202" r:id="rId491" display="https://www.set.or.th/th/market/index/mai/service" xr:uid="{C32586F1-CA9C-488D-8EA1-B71DEA279F14}"/>
    <hyperlink ref="I202" r:id="rId492" display="https://www.set.or.th/th/market/product/stock/quote/HARN/factsheet" xr:uid="{B58638CA-A580-4460-9E90-E0C2446EEB32}"/>
    <hyperlink ref="D203" r:id="rId493" display="https://www.set.or.th/th/market/product/stock/quote/HEMP/price" xr:uid="{2BA06B68-0066-47AB-9A6A-65D3AD7C8244}"/>
    <hyperlink ref="G203" r:id="rId494" display="https://www.set.or.th/th/market/index/mai/service" xr:uid="{97ADE27F-AC5E-4A1B-806B-30F2F2531F4A}"/>
    <hyperlink ref="I203" r:id="rId495" display="https://www.set.or.th/th/market/product/stock/quote/HEMP/factsheet" xr:uid="{0424F66D-289C-4F18-B658-D1BF12144F8B}"/>
    <hyperlink ref="D35" r:id="rId496" display="https://www.set.or.th/th/market/product/stock/quote/HL/price" xr:uid="{78FC1AC5-7844-46D4-B383-E33C6F93365A}"/>
    <hyperlink ref="G35" r:id="rId497" display="https://www.set.or.th/th/market/index/mai/service" xr:uid="{18DFD573-D744-413B-801A-89F4B161A054}"/>
    <hyperlink ref="I35" r:id="rId498" display="https://www.set.or.th/th/market/product/stock/quote/HL/factsheet" xr:uid="{56F7A808-112A-45BB-9D74-94E30E441E58}"/>
    <hyperlink ref="D36" r:id="rId499" display="https://www.set.or.th/th/market/product/stock/quote/HMPRO/price" xr:uid="{AF5C865D-3E3E-4B01-9FB9-E938BDAA416F}"/>
    <hyperlink ref="G36" r:id="rId500" display="https://www.set.or.th/th/market/index/set/service" xr:uid="{DD9F811F-1762-4E75-A622-DEF1D54214FC}"/>
    <hyperlink ref="H36" r:id="rId501" display="https://www.set.or.th/th/market/index/set/service/comm" xr:uid="{BA70636C-72AE-4D29-971B-0D9D2C537415}"/>
    <hyperlink ref="I36" r:id="rId502" display="https://www.set.or.th/th/market/product/stock/quote/HMPRO/factsheet" xr:uid="{96925393-DB14-4802-9094-37EBA4806EB2}"/>
    <hyperlink ref="D204" r:id="rId503" display="https://www.set.or.th/th/market/product/stock/quote/HPT/price" xr:uid="{C2D176C9-727E-4ECB-AE87-53BD25BC0E17}"/>
    <hyperlink ref="G204" r:id="rId504" display="https://www.set.or.th/th/market/index/mai/consump" xr:uid="{23DAA287-927F-419A-B4D3-185A87B34803}"/>
    <hyperlink ref="I204" r:id="rId505" display="https://www.set.or.th/th/market/product/stock/quote/HPT/factsheet" xr:uid="{663EE991-03AE-4C5C-B30C-0697A3CBB956}"/>
    <hyperlink ref="D205" r:id="rId506" display="https://www.set.or.th/th/market/product/stock/quote/HTC/price" xr:uid="{9FD79E84-2952-4BAF-81C9-69E71F0459EE}"/>
    <hyperlink ref="G205" r:id="rId507" display="https://www.set.or.th/th/market/index/set/agro" xr:uid="{1B41F8A5-339E-4DED-BD96-08D0CE4A4915}"/>
    <hyperlink ref="H205" r:id="rId508" display="https://www.set.or.th/th/market/index/set/agro/food" xr:uid="{D0FAD1EC-A28C-48A8-9861-05C74C7700DD}"/>
    <hyperlink ref="I205" r:id="rId509" display="https://www.set.or.th/th/market/product/stock/quote/HTC/factsheet" xr:uid="{5330E058-9E18-40EB-BE76-5A18A5A87C90}"/>
    <hyperlink ref="D206" r:id="rId510" display="https://www.set.or.th/th/market/product/stock/quote/HUMAN/price" xr:uid="{547AB7D5-B6D8-4946-B5BB-C771687962A3}"/>
    <hyperlink ref="G206" r:id="rId511" display="https://www.set.or.th/th/market/index/set/tech" xr:uid="{C830D517-9673-475D-8963-3427424AF06D}"/>
    <hyperlink ref="H206" r:id="rId512" display="https://www.set.or.th/th/market/index/set/tech/ict" xr:uid="{9D37A331-C602-473B-A859-AD0354BA992D}"/>
    <hyperlink ref="I206" r:id="rId513" display="https://www.set.or.th/th/market/product/stock/quote/HUMAN/factsheet" xr:uid="{319D6AD4-7F1E-4DFE-A60B-FBABE21803EF}"/>
    <hyperlink ref="D207" r:id="rId514" display="https://www.set.or.th/th/market/product/stock/quote/HYDRO/price" xr:uid="{7525EBA6-82BB-4A69-8FB4-170EF66A8ED8}"/>
    <hyperlink ref="G207" r:id="rId515" display="https://www.set.or.th/th/market/index/mai/propcon" xr:uid="{68435D87-A930-462F-8310-546D5D67FE90}"/>
    <hyperlink ref="I207" r:id="rId516" display="https://www.set.or.th/th/market/product/stock/quote/HYDRO/factsheet" xr:uid="{F9727CA1-5B53-4E0C-97F7-007B81B2D130}"/>
    <hyperlink ref="D208" r:id="rId517" display="https://www.set.or.th/th/market/product/stock/quote/ICC/price" xr:uid="{083FC074-1AD5-4CAC-B407-0AF5FA2508B0}"/>
    <hyperlink ref="G208" r:id="rId518" display="https://www.set.or.th/th/market/index/set/service" xr:uid="{1E19B526-0CBC-4C1A-8699-481FB7B3941F}"/>
    <hyperlink ref="H208" r:id="rId519" display="https://www.set.or.th/th/market/index/set/service/comm" xr:uid="{81A609F7-E4FF-46EC-B1C1-6CF90069C4F8}"/>
    <hyperlink ref="I208" r:id="rId520" display="https://www.set.or.th/th/market/product/stock/quote/ICC/factsheet" xr:uid="{AA274355-94D8-4781-9E53-57950B65CD07}"/>
    <hyperlink ref="D37" r:id="rId521" display="https://www.set.or.th/th/market/product/stock/quote/ICHI/price" xr:uid="{B17329F8-7750-401F-A28B-9CCF9C3FB329}"/>
    <hyperlink ref="G37" r:id="rId522" display="https://www.set.or.th/th/market/index/set/agro" xr:uid="{F032C679-7577-4D55-A6B6-DEE1F0DB1418}"/>
    <hyperlink ref="H37" r:id="rId523" display="https://www.set.or.th/th/market/index/set/agro/food" xr:uid="{2A567A80-EE26-4CFF-A4FE-84AD13CB8547}"/>
    <hyperlink ref="I37" r:id="rId524" display="https://www.set.or.th/th/market/product/stock/quote/ICHI/factsheet" xr:uid="{1B84593F-7F73-48F3-9EA0-4CFD7EB73196}"/>
    <hyperlink ref="D209" r:id="rId525" display="https://www.set.or.th/th/market/product/stock/quote/ICN/price" xr:uid="{29A60ECB-39ED-4461-A51E-8F7B0DC81E3B}"/>
    <hyperlink ref="G209" r:id="rId526" display="https://www.set.or.th/th/market/index/mai/tech" xr:uid="{3152E117-FE8D-46E4-9F34-5EF6C8E2232D}"/>
    <hyperlink ref="I209" r:id="rId527" display="https://www.set.or.th/th/market/product/stock/quote/ICN/factsheet" xr:uid="{F387FFE5-7171-4B45-8901-9C4BE799EE4B}"/>
    <hyperlink ref="D38" r:id="rId528" display="https://www.set.or.th/th/market/product/stock/quote/IIG/price" xr:uid="{C63FF8DD-E091-4309-93AD-55C2825D7C79}"/>
    <hyperlink ref="G38" r:id="rId529" display="https://www.set.or.th/th/market/index/mai/tech" xr:uid="{1D6A69BA-54EB-40BA-8165-28182AECB099}"/>
    <hyperlink ref="I38" r:id="rId530" display="https://www.set.or.th/th/market/product/stock/quote/IIG/factsheet" xr:uid="{8D16CA3F-A7CA-468C-9EE8-09241670103D}"/>
    <hyperlink ref="D39" r:id="rId531" display="https://www.set.or.th/th/market/product/stock/quote/III/price" xr:uid="{908F1245-0E86-4378-8BA0-97B0B99C1803}"/>
    <hyperlink ref="G39" r:id="rId532" display="https://www.set.or.th/th/market/index/set/service" xr:uid="{BB075A06-29C8-46CC-9342-823BB5164C91}"/>
    <hyperlink ref="H39" r:id="rId533" display="https://www.set.or.th/th/market/index/set/service/trans" xr:uid="{37014CC9-AC14-47FA-85A5-4B2C8BD91F9A}"/>
    <hyperlink ref="I39" r:id="rId534" display="https://www.set.or.th/th/market/product/stock/quote/III/factsheet" xr:uid="{9E2C1F26-D36F-4F96-BD7D-6A8FC416EB94}"/>
    <hyperlink ref="D40" r:id="rId535" display="https://www.set.or.th/th/market/product/stock/quote/ILINK/price" xr:uid="{5A611DFA-A715-4C57-A823-259F4052283E}"/>
    <hyperlink ref="G40" r:id="rId536" display="https://www.set.or.th/th/market/index/set/tech" xr:uid="{E8777B7F-3D3B-4661-9137-83E000AB020F}"/>
    <hyperlink ref="H40" r:id="rId537" display="https://www.set.or.th/th/market/index/set/tech/ict" xr:uid="{F90E22B8-BA58-4428-B8D9-3E0D86B4D034}"/>
    <hyperlink ref="I40" r:id="rId538" display="https://www.set.or.th/th/market/product/stock/quote/ILINK/factsheet" xr:uid="{96628BBA-1211-4317-9B56-50018A15AF0F}"/>
    <hyperlink ref="D41" r:id="rId539" display="https://www.set.or.th/th/market/product/stock/quote/ILM/price" xr:uid="{0628F7D7-904D-45D5-8ADF-5A2D568550B5}"/>
    <hyperlink ref="G41" r:id="rId540" display="https://www.set.or.th/th/market/index/set/service" xr:uid="{328C7737-618B-4FDE-8F2B-B4CED035D224}"/>
    <hyperlink ref="H41" r:id="rId541" display="https://www.set.or.th/th/market/index/set/service/comm" xr:uid="{489AA935-7A99-4526-99D7-78979DBB24F7}"/>
    <hyperlink ref="I41" r:id="rId542" display="https://www.set.or.th/th/market/product/stock/quote/ILM/factsheet" xr:uid="{5868FC76-9869-4047-91B9-69C60919B99D}"/>
    <hyperlink ref="D210" r:id="rId543" display="https://www.set.or.th/th/market/product/stock/quote/IMH/price" xr:uid="{015CDF6C-F7A5-4C8C-B978-8A082507CE38}"/>
    <hyperlink ref="G210" r:id="rId544" display="https://www.set.or.th/th/market/index/mai/service" xr:uid="{8501872E-116B-42F6-81B2-16B7DC5C001F}"/>
    <hyperlink ref="I210" r:id="rId545" display="https://www.set.or.th/th/market/product/stock/quote/IMH/factsheet" xr:uid="{183786D1-88A5-43C2-B5D0-C73E301667EF}"/>
    <hyperlink ref="D211" r:id="rId546" display="https://www.set.or.th/th/market/product/stock/quote/IND/price" xr:uid="{4F6582E6-CDD9-407C-B666-F055AC1FF0C1}"/>
    <hyperlink ref="G211" r:id="rId547" display="https://www.set.or.th/th/market/index/mai/propcon" xr:uid="{9FA23F9B-BE29-4503-B34D-79CC9499714C}"/>
    <hyperlink ref="I211" r:id="rId548" display="https://www.set.or.th/th/market/product/stock/quote/IND/factsheet" xr:uid="{73F47A00-C08D-4125-8165-E766EAA98461}"/>
    <hyperlink ref="D212" r:id="rId549" display="https://www.set.or.th/th/market/product/stock/quote/INET/price" xr:uid="{9DE33F4E-BB12-44A2-8985-E84FFC4CD1FF}"/>
    <hyperlink ref="G212" r:id="rId550" display="https://www.set.or.th/th/market/index/set/tech" xr:uid="{C075C4E9-17A0-43D0-B59F-81038416C16B}"/>
    <hyperlink ref="H212" r:id="rId551" display="https://www.set.or.th/th/market/index/set/tech/ict" xr:uid="{EBE02B85-6446-4CE5-8876-3C70ACC237D4}"/>
    <hyperlink ref="I212" r:id="rId552" display="https://www.set.or.th/th/market/product/stock/quote/INET/factsheet" xr:uid="{00FF7D23-523E-4927-A98D-8840E8CA9E85}"/>
    <hyperlink ref="D213" r:id="rId553" display="https://www.set.or.th/th/market/product/stock/quote/INSET/price" xr:uid="{26B0BB42-E416-4AA7-94EE-9111CC593625}"/>
    <hyperlink ref="G213" r:id="rId554" display="https://www.set.or.th/th/market/index/set/tech" xr:uid="{436E9BDD-E6C0-4D0B-94D4-DBF488EFA290}"/>
    <hyperlink ref="H213" r:id="rId555" display="https://www.set.or.th/th/market/index/set/tech/ict" xr:uid="{78142443-7CDC-44A3-8847-5362227BC8CB}"/>
    <hyperlink ref="I213" r:id="rId556" display="https://www.set.or.th/th/market/product/stock/quote/INSET/factsheet" xr:uid="{303DAC58-1769-4BF9-B93B-9CE2AE9E4757}"/>
    <hyperlink ref="D214" r:id="rId557" display="https://www.set.or.th/th/market/product/stock/quote/INTUCH/price" xr:uid="{59F424CF-EE6E-4715-A679-1407C1F6B38B}"/>
    <hyperlink ref="G214" r:id="rId558" display="https://www.set.or.th/th/market/index/set/tech" xr:uid="{F8025E7F-C0CC-456B-85B8-498146A1EDB8}"/>
    <hyperlink ref="H214" r:id="rId559" display="https://www.set.or.th/th/market/index/set/tech/ict" xr:uid="{8C5817C0-C3BF-442F-89C7-246C6ACEADDB}"/>
    <hyperlink ref="I214" r:id="rId560" display="https://www.set.or.th/th/market/product/stock/quote/INTUCH/factsheet" xr:uid="{6597F2B2-60B6-4140-B335-DD08EE432458}"/>
    <hyperlink ref="D215" r:id="rId561" display="https://www.set.or.th/th/market/product/stock/quote/IP/price" xr:uid="{D01BE665-F502-46E7-B077-E734B4D1F451}"/>
    <hyperlink ref="G215" r:id="rId562" display="https://www.set.or.th/th/market/index/mai/consump" xr:uid="{8EFBCA07-F343-411E-8B1C-331108829EB9}"/>
    <hyperlink ref="I215" r:id="rId563" display="https://www.set.or.th/th/market/product/stock/quote/IP/factsheet" xr:uid="{2F66A6BF-C8C4-4983-A672-7CF207B397E2}"/>
    <hyperlink ref="D216" r:id="rId564" display="https://www.set.or.th/th/market/product/stock/quote/IRCP/price" xr:uid="{7862A4A1-4444-4BEC-B704-CF2273D936C1}"/>
    <hyperlink ref="G216" r:id="rId565" display="https://www.set.or.th/th/market/index/mai/tech" xr:uid="{FDF0D2F2-147E-4D0A-ABA1-E2AA127FA21A}"/>
    <hyperlink ref="I216" r:id="rId566" display="https://www.set.or.th/th/market/product/stock/quote/IRCP/factsheet" xr:uid="{57E01AB4-0005-4052-8BA0-C98265119795}"/>
    <hyperlink ref="D217" r:id="rId567" display="https://www.set.or.th/th/market/product/stock/quote/IT/price" xr:uid="{0110B5B5-F1E6-4241-B0A5-2900C762F865}"/>
    <hyperlink ref="G217" r:id="rId568" display="https://www.set.or.th/th/market/index/set/service" xr:uid="{AA34A6DA-6AB0-4C11-8A8F-C3AD9AF34CC1}"/>
    <hyperlink ref="H217" r:id="rId569" display="https://www.set.or.th/th/market/index/set/service/comm" xr:uid="{5A4F14C2-F8EC-452E-9991-CDC526964F19}"/>
    <hyperlink ref="I217" r:id="rId570" display="https://www.set.or.th/th/market/product/stock/quote/IT/factsheet" xr:uid="{67FC55DB-8932-4AA7-B1A0-5F5633363C9A}"/>
    <hyperlink ref="D42" r:id="rId571" display="https://www.set.or.th/th/market/product/stock/quote/ITC/price" xr:uid="{96E734DE-FAE9-4861-AFFE-3D5CA959F629}"/>
    <hyperlink ref="G42" r:id="rId572" display="https://www.set.or.th/th/market/index/set/agro" xr:uid="{84D02DD9-A26B-4845-BD49-8B9E4CC7E219}"/>
    <hyperlink ref="H42" r:id="rId573" display="https://www.set.or.th/th/market/index/set/agro/food" xr:uid="{DACE0B07-AD9A-4468-BE8B-A5CE419B5453}"/>
    <hyperlink ref="I42" r:id="rId574" display="https://www.set.or.th/th/market/product/stock/quote/ITC/factsheet" xr:uid="{44CC3B22-696B-41E1-8A5C-2BAAA51172B8}"/>
    <hyperlink ref="D218" r:id="rId575" display="https://www.set.or.th/th/market/product/stock/quote/ITEL/price" xr:uid="{340A7AE4-106A-44DC-9B75-966BA2A4F75E}"/>
    <hyperlink ref="G218" r:id="rId576" display="https://www.set.or.th/th/market/index/set/tech" xr:uid="{A1A2232E-5D50-40CB-B4EA-1F754E4707E0}"/>
    <hyperlink ref="H218" r:id="rId577" display="https://www.set.or.th/th/market/index/set/tech/ict" xr:uid="{015F0ECE-9938-4EE1-8536-AB1AC876086C}"/>
    <hyperlink ref="I218" r:id="rId578" display="https://www.set.or.th/th/market/product/stock/quote/ITEL/factsheet" xr:uid="{A0362AE6-7D49-43AC-9C28-F33DE61B2AC6}"/>
    <hyperlink ref="D43" r:id="rId579" display="https://www.set.or.th/th/market/product/stock/quote/ITNS/price" xr:uid="{1464FA1E-53ED-4FCC-8AA3-16C8E66DAED7}"/>
    <hyperlink ref="G43" r:id="rId580" display="https://www.set.or.th/th/market/index/mai/tech" xr:uid="{5408F6AD-B017-4B10-8338-32A14C311640}"/>
    <hyperlink ref="I43" r:id="rId581" display="https://www.set.or.th/th/market/product/stock/quote/ITNS/factsheet" xr:uid="{B696A99D-187D-4E16-BB7E-65D13FD003C3}"/>
    <hyperlink ref="D219" r:id="rId582" display="https://www.set.or.th/th/market/product/stock/quote/JAK/price" xr:uid="{94B2F4A5-FDA8-41B2-841F-F0B610CC8644}"/>
    <hyperlink ref="G219" r:id="rId583" display="https://www.set.or.th/th/market/index/mai/propcon" xr:uid="{5994A669-7176-44AB-88A2-64CE779E3513}"/>
    <hyperlink ref="I219" r:id="rId584" display="https://www.set.or.th/th/market/product/stock/quote/JAK/factsheet" xr:uid="{EE80C454-3E5A-4BAA-AF68-877F7D85DCC1}"/>
    <hyperlink ref="D220" r:id="rId585" display="https://www.set.or.th/th/market/product/stock/quote/JAS/price" xr:uid="{E42E9E82-0156-42F7-8B54-41DA6AC7D3D7}"/>
    <hyperlink ref="G220" r:id="rId586" display="https://www.set.or.th/th/market/index/set/tech" xr:uid="{5C9811A6-73C3-46B1-8020-D5D2EBEE1FDF}"/>
    <hyperlink ref="H220" r:id="rId587" display="https://www.set.or.th/th/market/index/set/tech/ict" xr:uid="{3B19B4E7-F66C-4872-A044-9C05656BBCDB}"/>
    <hyperlink ref="I220" r:id="rId588" display="https://www.set.or.th/th/market/product/stock/quote/JAS/factsheet" xr:uid="{3EF44E0C-750D-4901-8BA9-09C783629EE2}"/>
    <hyperlink ref="D221" r:id="rId589" display="https://www.set.or.th/th/market/product/stock/quote/JCKH/price" xr:uid="{F00B2FAE-6785-445C-8283-D5FF4581E5F3}"/>
    <hyperlink ref="G221" r:id="rId590" display="https://www.set.or.th/th/market/index/mai/agro" xr:uid="{78CAC2E4-7AC8-41B0-9253-85ABC4D8CD64}"/>
    <hyperlink ref="I221" r:id="rId591" display="https://www.set.or.th/th/market/product/stock/quote/JCKH/factsheet" xr:uid="{0479737F-A67C-4127-BA1F-FB250D28EEC2}"/>
    <hyperlink ref="D222" r:id="rId592" display="https://www.set.or.th/th/market/product/stock/quote/JCT/price" xr:uid="{75711C78-71B9-4AFB-B0EF-C24A669B72D6}"/>
    <hyperlink ref="G222" r:id="rId593" display="https://www.set.or.th/th/market/index/set/consump" xr:uid="{EA5AFCBE-C039-4461-A9C0-8E7DC5419EBC}"/>
    <hyperlink ref="H222" r:id="rId594" display="https://www.set.or.th/th/market/index/set/consump/person" xr:uid="{0E3D9767-679B-4399-A738-CD79FEC205A7}"/>
    <hyperlink ref="I222" r:id="rId595" display="https://www.set.or.th/th/market/product/stock/quote/JCT/factsheet" xr:uid="{74E09E38-8992-4570-A0DF-CEC4F5342608}"/>
    <hyperlink ref="D223" r:id="rId596" display="https://www.set.or.th/th/market/product/stock/quote/JDF/price" xr:uid="{9A1613B7-A2AF-45C8-8ECB-E4D50C6705C4}"/>
    <hyperlink ref="G223" r:id="rId597" display="https://www.set.or.th/th/market/index/set/agro" xr:uid="{3620F91A-23FB-40EA-9839-3A760F600CAB}"/>
    <hyperlink ref="H223" r:id="rId598" display="https://www.set.or.th/th/market/index/set/agro/food" xr:uid="{75DAA516-FC26-4507-8B63-B0A51E885CD0}"/>
    <hyperlink ref="I223" r:id="rId599" display="https://www.set.or.th/th/market/product/stock/quote/JDF/factsheet" xr:uid="{C1F191EB-797A-4D68-97BD-7A7C50CC0749}"/>
    <hyperlink ref="D224" r:id="rId600" display="https://www.set.or.th/th/market/product/stock/quote/JKN/price" xr:uid="{559FB5FB-1CB5-471C-895B-61C9AA4ADBE5}"/>
    <hyperlink ref="G224" r:id="rId601" display="https://www.set.or.th/th/market/index/set/service" xr:uid="{26118726-D159-4409-B71C-BB28FA5C0DB8}"/>
    <hyperlink ref="H224" r:id="rId602" display="https://www.set.or.th/th/market/index/set/service/media" xr:uid="{DE54E8E3-E737-4B34-A0B2-30819F440B07}"/>
    <hyperlink ref="I224" r:id="rId603" display="https://www.set.or.th/th/market/product/stock/quote/JKN/factsheet" xr:uid="{1F632CF6-9ACC-41EF-9797-81758B04980B}"/>
    <hyperlink ref="D44" r:id="rId604" display="https://www.set.or.th/th/market/product/stock/quote/JMART/price" xr:uid="{A4AC4838-38C0-4FA7-AF4B-FAD361452654}"/>
    <hyperlink ref="G44" r:id="rId605" display="https://www.set.or.th/th/market/index/set/tech" xr:uid="{2F59FDC4-12D4-4417-8FE2-A722E7B56C49}"/>
    <hyperlink ref="H44" r:id="rId606" display="https://www.set.or.th/th/market/index/set/tech/ict" xr:uid="{C055D038-4BD9-4A10-B019-C09469D57792}"/>
    <hyperlink ref="I44" r:id="rId607" display="https://www.set.or.th/th/market/product/stock/quote/JMART/factsheet" xr:uid="{6CF9CE11-8C1A-42AB-B6DA-7C2E0CB4BC99}"/>
    <hyperlink ref="D225" r:id="rId608" display="https://www.set.or.th/th/market/product/stock/quote/JSP/price" xr:uid="{CDEA6247-425A-4F8A-AF9A-B917239C9AD5}"/>
    <hyperlink ref="G225" r:id="rId609" display="https://www.set.or.th/th/market/index/mai/consump" xr:uid="{8B375B5E-5E87-4B82-B68D-C56974020586}"/>
    <hyperlink ref="I225" r:id="rId610" display="https://www.set.or.th/th/market/product/stock/quote/JSP/factsheet" xr:uid="{18D1DCF6-944B-49BD-A5FD-806F81BD3838}"/>
    <hyperlink ref="D226" r:id="rId611" display="https://www.set.or.th/th/market/product/stock/quote/JTS/price" xr:uid="{45F5CC17-C4DB-43D5-816F-2462167AEFF6}"/>
    <hyperlink ref="G226" r:id="rId612" display="https://www.set.or.th/th/market/index/set/tech" xr:uid="{F785FA94-8F13-412E-BABA-D5725FB34045}"/>
    <hyperlink ref="H226" r:id="rId613" display="https://www.set.or.th/th/market/index/set/tech/ict" xr:uid="{6E2B8B02-912C-40D0-9A29-B11D35E32AF1}"/>
    <hyperlink ref="I226" r:id="rId614" display="https://www.set.or.th/th/market/product/stock/quote/JTS/factsheet" xr:uid="{172F5CC6-0DE1-4B0C-BE6F-AAAA3A084569}"/>
    <hyperlink ref="D45" r:id="rId615" display="https://www.set.or.th/th/market/product/stock/quote/JUBILE/price" xr:uid="{B2FA625B-08AB-4BD3-940B-9629F597E2E4}"/>
    <hyperlink ref="G45" r:id="rId616" display="https://www.set.or.th/th/market/index/mai/consump" xr:uid="{E38089C4-1EBF-4FB5-966C-7C9BD74799DA}"/>
    <hyperlink ref="I45" r:id="rId617" display="https://www.set.or.th/th/market/product/stock/quote/JUBILE/factsheet" xr:uid="{0C855CDF-8DD7-4048-B6F9-6D7585D32A7D}"/>
    <hyperlink ref="D46" r:id="rId618" display="https://www.set.or.th/th/market/product/stock/quote/JWD/price" xr:uid="{0B90ADF3-AFC6-41E0-9421-FA3FD08D8547}"/>
    <hyperlink ref="G46" r:id="rId619" display="https://www.set.or.th/th/market/index/set/service" xr:uid="{DEDCFEFA-49AC-4E0E-852A-C79B672AE687}"/>
    <hyperlink ref="H46" r:id="rId620" display="https://www.set.or.th/th/market/index/set/service/trans" xr:uid="{78D623D5-F34D-44E5-BFB8-CB82470246F0}"/>
    <hyperlink ref="I46" r:id="rId621" display="https://www.set.or.th/th/market/product/stock/quote/JWD/factsheet" xr:uid="{7C9B90D4-A97B-427D-940C-699A2A2054C9}"/>
    <hyperlink ref="D227" r:id="rId622" display="https://www.set.or.th/th/market/product/stock/quote/K/price" xr:uid="{E8574C3D-282A-4D31-8A9F-6EE7B80BC96A}"/>
    <hyperlink ref="G227" r:id="rId623" display="https://www.set.or.th/th/market/index/mai/propcon" xr:uid="{1DFD5212-E129-4866-ACE9-225ED6E7BBB4}"/>
    <hyperlink ref="I227" r:id="rId624" display="https://www.set.or.th/th/market/product/stock/quote/K/factsheet" xr:uid="{009804BB-E582-4BC2-97DF-DFCA56F47506}"/>
    <hyperlink ref="D47" r:id="rId625" display="https://www.set.or.th/th/market/product/stock/quote/KAMART/price" xr:uid="{F6D85B33-D035-4565-9E6D-488A53727B62}"/>
    <hyperlink ref="G47" r:id="rId626" display="https://www.set.or.th/th/market/index/set/service" xr:uid="{7116D0F4-E44F-43AE-A22F-45D9ECFE27EE}"/>
    <hyperlink ref="H47" r:id="rId627" display="https://www.set.or.th/th/market/index/set/service/comm" xr:uid="{1E8C2191-BD62-4840-9B0B-822209223C3E}"/>
    <hyperlink ref="I47" r:id="rId628" display="https://www.set.or.th/th/market/product/stock/quote/KAMART/factsheet" xr:uid="{2AB64481-44F8-40DD-9E27-29787625414C}"/>
    <hyperlink ref="D228" r:id="rId629" display="https://www.set.or.th/th/market/product/stock/quote/KASET/price" xr:uid="{997FEFE9-A659-4136-B6A8-60850B42434A}"/>
    <hyperlink ref="G228" r:id="rId630" display="https://www.set.or.th/th/market/index/mai/agro" xr:uid="{8A64FD02-5A92-4156-9666-908A2C76F303}"/>
    <hyperlink ref="I228" r:id="rId631" display="https://www.set.or.th/th/market/product/stock/quote/KASET/factsheet" xr:uid="{B1CF1D71-3A1A-4AFC-96DE-9194C50D9C16}"/>
    <hyperlink ref="D229" r:id="rId632" display="https://www.set.or.th/th/market/product/stock/quote/KBS/price" xr:uid="{98B4A07D-6BAC-444E-9BD5-06368807934B}"/>
    <hyperlink ref="G229" r:id="rId633" display="https://www.set.or.th/th/market/index/set/agro" xr:uid="{375DFF0B-6312-457F-B723-1532211EDA0A}"/>
    <hyperlink ref="H229" r:id="rId634" display="https://www.set.or.th/th/market/index/set/agro/food" xr:uid="{F908A810-1C61-4DF1-8B43-0AA0DAF60D40}"/>
    <hyperlink ref="I229" r:id="rId635" display="https://www.set.or.th/th/market/product/stock/quote/KBS/factsheet" xr:uid="{2CEBC369-E9B3-417B-A8CA-97C3E25BE47F}"/>
    <hyperlink ref="D230" r:id="rId636" display="https://www.set.or.th/th/market/product/stock/quote/KDH/price" xr:uid="{C1C94A1F-C038-4FD4-9663-B8691449F24A}"/>
    <hyperlink ref="G230" r:id="rId637" display="https://www.set.or.th/th/market/index/set/service" xr:uid="{1B0BB18C-21A5-48D1-BE12-7B99B2DFBCEA}"/>
    <hyperlink ref="H230" r:id="rId638" display="https://www.set.or.th/th/market/index/set/service/helth" xr:uid="{B341FC89-98F7-4802-BE7D-94E1F27E04D0}"/>
    <hyperlink ref="I230" r:id="rId639" display="https://www.set.or.th/th/market/product/stock/quote/KDH/factsheet" xr:uid="{93EC757E-7FB7-4B85-BE7E-32FD91CA84C1}"/>
    <hyperlink ref="D231" r:id="rId640" display="https://www.set.or.th/th/market/product/stock/quote/KEX/price" xr:uid="{27C1FE52-AF05-4829-A0AA-C69B5AACA74C}"/>
    <hyperlink ref="G231" r:id="rId641" display="https://www.set.or.th/th/market/index/set/service" xr:uid="{5A09769C-8B53-43B5-96F5-A02F4AA88E82}"/>
    <hyperlink ref="H231" r:id="rId642" display="https://www.set.or.th/th/market/index/set/service/trans" xr:uid="{D9B54AC4-441B-4B72-80D1-011B90313847}"/>
    <hyperlink ref="I231" r:id="rId643" display="https://www.set.or.th/th/market/product/stock/quote/KEX/factsheet" xr:uid="{B3629BC4-FDAF-40EF-9DFC-16A72951124F}"/>
    <hyperlink ref="D232" r:id="rId644" display="https://www.set.or.th/th/market/product/stock/quote/KGEN/price" xr:uid="{08F7EF2C-44C3-426A-B037-7323515A6BDA}"/>
    <hyperlink ref="G232" r:id="rId645" display="https://www.set.or.th/th/market/index/mai/service" xr:uid="{FE6BD3BB-BD4E-4FFE-8248-4FE37F4C3FD2}"/>
    <hyperlink ref="I232" r:id="rId646" display="https://www.set.or.th/th/market/product/stock/quote/KGEN/factsheet" xr:uid="{D0C85BAF-822F-4369-A094-6C2CCEBFE778}"/>
    <hyperlink ref="D233" r:id="rId647" display="https://www.set.or.th/th/market/product/stock/quote/KIAT/price" xr:uid="{1E274106-985F-4264-982D-00770093619C}"/>
    <hyperlink ref="G233" r:id="rId648" display="https://www.set.or.th/th/market/index/set/service" xr:uid="{08B487B4-A38E-45CB-9A91-C9E594A3E02A}"/>
    <hyperlink ref="H233" r:id="rId649" display="https://www.set.or.th/th/market/index/set/service/trans" xr:uid="{502FCA01-0A78-4F55-B0C0-C73D5E744915}"/>
    <hyperlink ref="I233" r:id="rId650" display="https://www.set.or.th/th/market/product/stock/quote/KIAT/factsheet" xr:uid="{6E73E0F4-2D06-4B90-964B-191B295B36BF}"/>
    <hyperlink ref="D234" r:id="rId651" display="https://www.set.or.th/th/market/product/stock/quote/KISS/price" xr:uid="{712C035B-7EDD-4234-97D3-E7FA2106D843}"/>
    <hyperlink ref="G234" r:id="rId652" display="https://www.set.or.th/th/market/index/set/consump" xr:uid="{6E364272-4FEF-4A8A-BB8F-F4F9DE2BB48F}"/>
    <hyperlink ref="H234" r:id="rId653" display="https://www.set.or.th/th/market/index/set/consump/person" xr:uid="{3B6F86C8-5FAA-4006-BFDA-46396052CC23}"/>
    <hyperlink ref="I234" r:id="rId654" display="https://www.set.or.th/th/market/product/stock/quote/KISS/factsheet" xr:uid="{C5E19B97-7831-41FE-9C5C-017A5CA4C2CF}"/>
    <hyperlink ref="D235" r:id="rId655" display="https://www.set.or.th/th/market/product/stock/quote/KK/price" xr:uid="{053D6B43-85D3-4F38-AA15-283495DDD5EF}"/>
    <hyperlink ref="G235" r:id="rId656" display="https://www.set.or.th/th/market/index/mai/service" xr:uid="{8A018693-F647-4D6E-9ABF-AE04A1BCA7F6}"/>
    <hyperlink ref="I235" r:id="rId657" display="https://www.set.or.th/th/market/product/stock/quote/KK/factsheet" xr:uid="{2C6A9040-7AB4-46AA-B1FF-BC869D861389}"/>
    <hyperlink ref="D48" r:id="rId658" display="https://www.set.or.th/th/market/product/stock/quote/KLINIQ/price" xr:uid="{436F3708-1381-43B2-B3AF-A56D2D8F20AF}"/>
    <hyperlink ref="G48" r:id="rId659" display="https://www.set.or.th/th/market/index/mai/service" xr:uid="{D771707F-190C-480F-B60B-7F765B682DED}"/>
    <hyperlink ref="I48" r:id="rId660" display="https://www.set.or.th/th/market/product/stock/quote/KLINIQ/factsheet" xr:uid="{4C2D9979-8E4A-43E8-9A15-ADEDFA9CB3E4}"/>
    <hyperlink ref="D236" r:id="rId661" display="https://www.set.or.th/th/market/product/stock/quote/KOOL/price" xr:uid="{54AF7E74-9909-4F70-913B-8395CC137C63}"/>
    <hyperlink ref="G236" r:id="rId662" display="https://www.set.or.th/th/market/index/mai/service" xr:uid="{7C764DD7-3F48-4E79-A35B-DCB1840605C6}"/>
    <hyperlink ref="I236" r:id="rId663" display="https://www.set.or.th/th/market/product/stock/quote/KOOL/factsheet" xr:uid="{476224CA-F358-4716-9178-31B4418CE824}"/>
    <hyperlink ref="D237" r:id="rId664" display="https://www.set.or.th/th/market/product/stock/quote/KSL/price" xr:uid="{FF75BA26-5F83-4CCD-B8B2-10E3BF073119}"/>
    <hyperlink ref="G237" r:id="rId665" display="https://www.set.or.th/th/market/index/set/agro" xr:uid="{427E060F-6592-4743-AFC3-F8C84D91DD32}"/>
    <hyperlink ref="H237" r:id="rId666" display="https://www.set.or.th/th/market/index/set/agro/food" xr:uid="{25D4C9FC-0B6A-49C1-A54F-46571D34983B}"/>
    <hyperlink ref="I237" r:id="rId667" display="https://www.set.or.th/th/market/product/stock/quote/KSL/factsheet" xr:uid="{44977A87-B32E-43BD-BA9C-D84E64F9BB32}"/>
    <hyperlink ref="D238" r:id="rId668" display="https://www.set.or.th/th/market/product/stock/quote/KTIS/price" xr:uid="{5F05C7B5-FB53-4559-B671-D7FCF42F5641}"/>
    <hyperlink ref="G238" r:id="rId669" display="https://www.set.or.th/th/market/index/set/agro" xr:uid="{79818DD8-9338-4B31-AB8C-FC5812A1810D}"/>
    <hyperlink ref="H238" r:id="rId670" display="https://www.set.or.th/th/market/index/set/agro/food" xr:uid="{63BE2C38-C8E8-49E8-A5A5-02C897FFE619}"/>
    <hyperlink ref="I238" r:id="rId671" display="https://www.set.or.th/th/market/product/stock/quote/KTIS/factsheet" xr:uid="{ECF1C521-BEA3-49F2-AB1F-E15BD78520C7}"/>
    <hyperlink ref="D239" r:id="rId672" display="https://www.set.or.th/th/market/product/stock/quote/KTMS/price" xr:uid="{437407DC-148A-4C47-8EE8-F49D99FC2395}"/>
    <hyperlink ref="G239" r:id="rId673" display="https://www.set.or.th/th/market/index/mai/service" xr:uid="{15E6D84D-8BC3-456D-B911-1F6EA6A47122}"/>
    <hyperlink ref="I239" r:id="rId674" display="https://www.set.or.th/th/market/product/stock/quote/KTMS/factsheet" xr:uid="{2C4B86B0-C36A-471D-9BB0-249CC2F75127}"/>
    <hyperlink ref="D49" r:id="rId675" display="https://www.set.or.th/th/market/product/stock/quote/KUN/price" xr:uid="{7C9677C8-E39B-4277-AF98-302901FC1B39}"/>
    <hyperlink ref="G49" r:id="rId676" display="https://www.set.or.th/th/market/index/mai/propcon" xr:uid="{FA33B3BA-0E58-408F-92AF-6F8BE091FB03}"/>
    <hyperlink ref="I49" r:id="rId677" display="https://www.set.or.th/th/market/product/stock/quote/KUN/factsheet" xr:uid="{D2928C2A-1400-4D10-83B6-2C49EBE631D5}"/>
    <hyperlink ref="D240" r:id="rId678" display="https://www.set.or.th/th/market/product/stock/quote/KWC/price" xr:uid="{61921D87-9BA1-4C3B-9666-7866BD042E55}"/>
    <hyperlink ref="G240" r:id="rId679" display="https://www.set.or.th/th/market/index/set/service" xr:uid="{F26FD790-A1B1-40D1-92B8-102045CDA2D2}"/>
    <hyperlink ref="H240" r:id="rId680" display="https://www.set.or.th/th/market/index/set/service/trans" xr:uid="{5B5A7935-A0DC-414F-9C36-79B517408862}"/>
    <hyperlink ref="I240" r:id="rId681" display="https://www.set.or.th/th/market/product/stock/quote/KWC/factsheet" xr:uid="{B23888F9-9D44-4060-85FD-8649784450C4}"/>
    <hyperlink ref="D241" r:id="rId682" display="https://www.set.or.th/th/market/product/stock/quote/KYE/price" xr:uid="{ED186B37-8189-4B40-BC86-26D5773E248B}"/>
    <hyperlink ref="G241" r:id="rId683" display="https://www.set.or.th/th/market/index/set/consump" xr:uid="{9BE5D6FE-A87C-4400-816B-F3CF40CF7D01}"/>
    <hyperlink ref="H241" r:id="rId684" display="https://www.set.or.th/th/market/index/set/consump/home" xr:uid="{5E1DD67E-0297-4818-A23C-D83B08EDEC1E}"/>
    <hyperlink ref="I241" r:id="rId685" display="https://www.set.or.th/th/market/product/stock/quote/KYE/factsheet" xr:uid="{98711C4A-88F5-492B-AF8E-914A8CBDF6D7}"/>
    <hyperlink ref="D242" r:id="rId686" display="https://www.set.or.th/th/market/product/stock/quote/L&amp;E/price" xr:uid="{E7467463-BCA5-4B1B-A468-03E2316B2AA1}"/>
    <hyperlink ref="G242" r:id="rId687" display="https://www.set.or.th/th/market/index/set/consump" xr:uid="{A572FCFF-0AC0-4EBE-B7D3-BC7D7A704DBD}"/>
    <hyperlink ref="H242" r:id="rId688" display="https://www.set.or.th/th/market/index/set/consump/home" xr:uid="{61427104-EE49-4796-B783-0CFD6ED8CECF}"/>
    <hyperlink ref="I242" r:id="rId689" display="https://www.set.or.th/th/market/product/stock/quote/L&amp;E/factsheet" xr:uid="{48A6500D-4348-42D1-AD85-A357FF3E7077}"/>
    <hyperlink ref="D243" r:id="rId690" display="https://www.set.or.th/th/market/product/stock/quote/LDC/price" xr:uid="{E49AD8C9-F618-4724-9F46-63BD1B0FF802}"/>
    <hyperlink ref="G243" r:id="rId691" display="https://www.set.or.th/th/market/index/mai/service" xr:uid="{8338411A-2091-475C-BDC4-142260167943}"/>
    <hyperlink ref="I243" r:id="rId692" display="https://www.set.or.th/th/market/product/stock/quote/LDC/factsheet" xr:uid="{E5B53071-645B-4A82-A697-CE40B0CB68B2}"/>
    <hyperlink ref="D50" r:id="rId693" display="https://www.set.or.th/th/market/product/stock/quote/LEO/price" xr:uid="{19544F76-E8CD-4D34-8FD9-5174E65B6954}"/>
    <hyperlink ref="G50" r:id="rId694" display="https://www.set.or.th/th/market/index/mai/service" xr:uid="{34D89271-B5F8-487D-BF0D-AC91434AD824}"/>
    <hyperlink ref="I50" r:id="rId695" display="https://www.set.or.th/th/market/product/stock/quote/LEO/factsheet" xr:uid="{701F7C8E-5DDC-4716-AB25-B9F8123D7A17}"/>
    <hyperlink ref="D244" r:id="rId696" display="https://www.set.or.th/th/market/product/stock/quote/LOXLEY/price" xr:uid="{DD0D85A9-7BC7-4A2C-9434-8292A4C3CF4B}"/>
    <hyperlink ref="G244" r:id="rId697" display="https://www.set.or.th/th/market/index/set/service" xr:uid="{426BC689-4CAB-42E0-AE60-DF0C771497C7}"/>
    <hyperlink ref="H244" r:id="rId698" display="https://www.set.or.th/th/market/index/set/service/comm" xr:uid="{69593DB6-487D-42E0-8667-35477FCC70BF}"/>
    <hyperlink ref="I244" r:id="rId699" display="https://www.set.or.th/th/market/product/stock/quote/LOXLEY/factsheet" xr:uid="{3A41BA06-D24C-469C-9F1C-9946F7A4CC41}"/>
    <hyperlink ref="D245" r:id="rId700" display="https://www.set.or.th/th/market/product/stock/quote/LPH/price" xr:uid="{3FDD61A5-75F5-486D-850A-D232BB79AE7C}"/>
    <hyperlink ref="G245" r:id="rId701" display="https://www.set.or.th/th/market/index/set/service" xr:uid="{636B915D-8B92-4D87-BCDF-245990CA29B5}"/>
    <hyperlink ref="H245" r:id="rId702" display="https://www.set.or.th/th/market/index/set/service/helth" xr:uid="{8902AF92-1F6A-4824-8A5F-518E4D184054}"/>
    <hyperlink ref="I245" r:id="rId703" display="https://www.set.or.th/th/market/product/stock/quote/LPH/factsheet" xr:uid="{091381F7-2993-41CA-AB59-9D02A7BBE69D}"/>
    <hyperlink ref="D246" r:id="rId704" display="https://www.set.or.th/th/market/product/stock/quote/LRH/price" xr:uid="{A76595B5-5C29-4394-AB27-396D12A3D06C}"/>
    <hyperlink ref="G246" r:id="rId705" display="https://www.set.or.th/th/market/index/set/service" xr:uid="{F95F39A6-51DF-4F30-BE82-D5D7115FB6D4}"/>
    <hyperlink ref="H246" r:id="rId706" display="https://www.set.or.th/th/market/index/set/service/tourism" xr:uid="{82E867B7-9DA3-4A87-A505-A651A96E5147}"/>
    <hyperlink ref="I246" r:id="rId707" display="https://www.set.or.th/th/market/product/stock/quote/LRH/factsheet" xr:uid="{A656CD97-EBD9-4730-837C-4ED5A9DFB2E4}"/>
    <hyperlink ref="D247" r:id="rId708" display="https://www.set.or.th/th/market/product/stock/quote/LST/price" xr:uid="{41E80610-8556-473E-BEAF-78066FB674EE}"/>
    <hyperlink ref="G247" r:id="rId709" display="https://www.set.or.th/th/market/index/set/agro" xr:uid="{1AA659D1-B804-48A7-9AFB-297FBEFC3C56}"/>
    <hyperlink ref="H247" r:id="rId710" display="https://www.set.or.th/th/market/index/set/agro/food" xr:uid="{DFE78955-A504-4125-87A9-73A6859634A6}"/>
    <hyperlink ref="I247" r:id="rId711" display="https://www.set.or.th/th/market/product/stock/quote/LST/factsheet" xr:uid="{DE85D223-ACA1-4E66-BDFF-CDAF8F6E95D7}"/>
    <hyperlink ref="D248" r:id="rId712" display="https://www.set.or.th/th/market/product/stock/quote/M/price" xr:uid="{B04F11FC-D9BB-4BFA-A299-928A60BC2B6B}"/>
    <hyperlink ref="G248" r:id="rId713" display="https://www.set.or.th/th/market/index/set/agro" xr:uid="{4330C4BA-5710-4C41-8531-0835A1C49466}"/>
    <hyperlink ref="H248" r:id="rId714" display="https://www.set.or.th/th/market/index/set/agro/food" xr:uid="{9444736E-3658-48D7-A1EE-6084F3182D06}"/>
    <hyperlink ref="I248" r:id="rId715" display="https://www.set.or.th/th/market/product/stock/quote/M/factsheet" xr:uid="{6002B64F-22FF-472F-B0D7-FD676A922B09}"/>
    <hyperlink ref="D249" r:id="rId716" display="https://www.set.or.th/th/market/product/stock/quote/MACO/price" xr:uid="{1077676F-9F80-4BC2-B5D3-E4F42795E5FE}"/>
    <hyperlink ref="G249" r:id="rId717" display="https://www.set.or.th/th/market/index/set/service" xr:uid="{C76F948D-23A8-4A89-A176-ECC00F6D4061}"/>
    <hyperlink ref="H249" r:id="rId718" display="https://www.set.or.th/th/market/index/set/service/media" xr:uid="{14666C30-4878-4FA5-895B-6EF259F292A1}"/>
    <hyperlink ref="I249" r:id="rId719" display="https://www.set.or.th/th/market/product/stock/quote/MACO/factsheet" xr:uid="{42306005-724B-4741-981B-D286AE125063}"/>
    <hyperlink ref="D250" r:id="rId720" display="https://www.set.or.th/th/market/product/stock/quote/MAJOR/price" xr:uid="{A8A78278-FBB2-494C-ADDC-CCDDCB983AE8}"/>
    <hyperlink ref="G250" r:id="rId721" display="https://www.set.or.th/th/market/index/set/service" xr:uid="{86226E0E-028C-4F64-85C3-15CF6760508D}"/>
    <hyperlink ref="H250" r:id="rId722" display="https://www.set.or.th/th/market/index/set/service/media" xr:uid="{D507495E-4B8A-4791-8304-796753FAEBBF}"/>
    <hyperlink ref="I250" r:id="rId723" display="https://www.set.or.th/th/market/product/stock/quote/MAJOR/factsheet" xr:uid="{F6870B9D-D0C5-45B5-BD6A-37495F462041}"/>
    <hyperlink ref="D251" r:id="rId724" display="https://www.set.or.th/th/market/product/stock/quote/MAKRO/price" xr:uid="{FD03D70A-588A-49D3-91E8-8484B95BF6DF}"/>
    <hyperlink ref="G251" r:id="rId725" display="https://www.set.or.th/th/market/index/set/service" xr:uid="{1AD9F86E-0CB5-4598-9C81-E264177932B5}"/>
    <hyperlink ref="H251" r:id="rId726" display="https://www.set.or.th/th/market/index/set/service/comm" xr:uid="{69E41C51-CF35-42D2-B302-50D09C33A0DD}"/>
    <hyperlink ref="I251" r:id="rId727" display="https://www.set.or.th/th/market/product/stock/quote/MAKRO/factsheet" xr:uid="{DAEB2621-3362-4B45-B3C7-8386557B0DC9}"/>
    <hyperlink ref="D254" r:id="rId728" display="https://www.set.or.th/th/market/product/stock/quote/MALEE/price" xr:uid="{4FF38D88-C7AE-4818-B921-07F6AD462520}"/>
    <hyperlink ref="G254" r:id="rId729" display="https://www.set.or.th/th/market/index/set/agro" xr:uid="{85BCA81A-0188-4179-BFAB-57861FF39748}"/>
    <hyperlink ref="H254" r:id="rId730" display="https://www.set.or.th/th/market/index/set/agro/food" xr:uid="{577DAB73-2CE7-47CD-8571-6539A154190B}"/>
    <hyperlink ref="I254" r:id="rId731" display="https://www.set.or.th/th/market/product/stock/quote/MALEE/factsheet" xr:uid="{F584FE91-A4F8-4D56-94E8-9395FB346DF9}"/>
    <hyperlink ref="D255" r:id="rId732" display="https://www.set.or.th/th/market/product/stock/quote/MANRIN/price" xr:uid="{119AAD22-E656-4F94-9C86-27BAD9301450}"/>
    <hyperlink ref="G255" r:id="rId733" display="https://www.set.or.th/th/market/index/set/service" xr:uid="{06AEA5DC-1789-4540-A60C-315CE1CD4506}"/>
    <hyperlink ref="H255" r:id="rId734" display="https://www.set.or.th/th/market/index/set/service/tourism" xr:uid="{BB2575BE-408A-4EF3-985D-750E198DC4B8}"/>
    <hyperlink ref="I255" r:id="rId735" display="https://www.set.or.th/th/market/product/stock/quote/MANRIN/factsheet" xr:uid="{B67BC68C-D63C-41B7-AEC4-AE50553A560D}"/>
    <hyperlink ref="D51" r:id="rId736" display="https://www.set.or.th/th/market/product/stock/quote/MASTER/price" xr:uid="{200FE528-B742-4B8A-881D-A5C4EC115F8C}"/>
    <hyperlink ref="G51" r:id="rId737" display="https://www.set.or.th/th/market/index/mai/service" xr:uid="{0B550076-E17F-4EE5-B788-D40C8E865DFB}"/>
    <hyperlink ref="I51" r:id="rId738" display="https://www.set.or.th/th/market/product/stock/quote/MASTER/factsheet" xr:uid="{988665A7-CAE7-4B5B-AB04-D84A3011DC33}"/>
    <hyperlink ref="D256" r:id="rId739" display="https://www.set.or.th/th/market/product/stock/quote/MATCH/price" xr:uid="{6EF8F201-64DB-4FD2-AD24-F15E7EFEE613}"/>
    <hyperlink ref="G256" r:id="rId740" display="https://www.set.or.th/th/market/index/set/service" xr:uid="{94D29672-F044-4B78-9D5C-D9F7293B0281}"/>
    <hyperlink ref="H256" r:id="rId741" display="https://www.set.or.th/th/market/index/set/service/media" xr:uid="{34175325-A99E-4636-91DA-7BD40E7158FC}"/>
    <hyperlink ref="I256" r:id="rId742" display="https://www.set.or.th/th/market/product/stock/quote/MATCH/factsheet" xr:uid="{321BB54C-3A5A-4D6C-8507-60CB6357453B}"/>
    <hyperlink ref="D257" r:id="rId743" display="https://www.set.or.th/th/market/product/stock/quote/MATI/price" xr:uid="{97546D4F-8D84-45F1-9C23-D12826577CD9}"/>
    <hyperlink ref="G257" r:id="rId744" display="https://www.set.or.th/th/market/index/set/service" xr:uid="{0A67F419-50D0-4029-9292-15F1CA4E98AE}"/>
    <hyperlink ref="H257" r:id="rId745" display="https://www.set.or.th/th/market/index/set/service/media" xr:uid="{87A1CF5A-423D-4990-931E-F66F22B1AC68}"/>
    <hyperlink ref="I257" r:id="rId746" display="https://www.set.or.th/th/market/product/stock/quote/MATI/factsheet" xr:uid="{D13BB3C5-5930-41F9-8E05-EF57F01D7C64}"/>
    <hyperlink ref="D52" r:id="rId747" display="https://www.set.or.th/th/market/product/stock/quote/MC/price" xr:uid="{83C75E88-1AD3-4C78-8057-9341944132E6}"/>
    <hyperlink ref="G52" r:id="rId748" display="https://www.set.or.th/th/market/index/set/service" xr:uid="{EFE72BE8-B0C8-460B-9A7E-7EE18A9F70E5}"/>
    <hyperlink ref="H52" r:id="rId749" display="https://www.set.or.th/th/market/index/set/service/comm" xr:uid="{1331C21C-B19C-4185-9C52-42C08B55C425}"/>
    <hyperlink ref="I52" r:id="rId750" display="https://www.set.or.th/th/market/product/stock/quote/MC/factsheet" xr:uid="{CF0D7A6F-1CBC-4B4A-B8FD-58A926C3CEB1}"/>
    <hyperlink ref="D53" r:id="rId751" display="https://www.set.or.th/th/market/product/stock/quote/M-CHAI/price" xr:uid="{A51E7C0F-9FD8-41AD-94DD-DC8427DCE9ED}"/>
    <hyperlink ref="G53" r:id="rId752" display="https://www.set.or.th/th/market/index/set/service" xr:uid="{777D40B6-A9F9-4AD6-A43B-B17BF7FC0FC7}"/>
    <hyperlink ref="H53" r:id="rId753" display="https://www.set.or.th/th/market/index/set/service/helth" xr:uid="{9CD0A63E-EAB1-4FD2-B941-6F5F5AAF7069}"/>
    <hyperlink ref="I53" r:id="rId754" display="https://www.set.or.th/th/market/product/stock/quote/M-CHAI/factsheet" xr:uid="{C24E8FCC-FD96-4994-A6D1-D11982F07246}"/>
    <hyperlink ref="D258" r:id="rId755" display="https://www.set.or.th/th/market/product/stock/quote/MCOT/price" xr:uid="{D9B9C595-3C02-4C06-84BD-F6F159B2BD3E}"/>
    <hyperlink ref="G258" r:id="rId756" display="https://www.set.or.th/th/market/index/set/service" xr:uid="{70ED61FF-A45F-40C9-8CFA-232E588FE49B}"/>
    <hyperlink ref="H258" r:id="rId757" display="https://www.set.or.th/th/market/index/set/service/media" xr:uid="{AC8F2D2C-3AD9-4A46-8BEA-635D292F167A}"/>
    <hyperlink ref="I258" r:id="rId758" display="https://www.set.or.th/th/market/product/stock/quote/MCOT/factsheet" xr:uid="{82466955-81DB-4A78-84F4-E79D4F651590}"/>
    <hyperlink ref="D54" r:id="rId759" display="https://www.set.or.th/th/market/product/stock/quote/MEGA/price" xr:uid="{11402FA7-1CFF-4227-AFFA-B73A8CDFA148}"/>
    <hyperlink ref="G54" r:id="rId760" display="https://www.set.or.th/th/market/index/set/service" xr:uid="{D98C0532-C305-44DC-BFDD-E8A057349A27}"/>
    <hyperlink ref="H54" r:id="rId761" display="https://www.set.or.th/th/market/index/set/service/comm" xr:uid="{84E30F2B-237D-4949-8235-31A1A48C960A}"/>
    <hyperlink ref="I54" r:id="rId762" display="https://www.set.or.th/th/market/product/stock/quote/MEGA/factsheet" xr:uid="{82C33281-D3F6-4685-996D-B01E12D6DCA0}"/>
    <hyperlink ref="D259" r:id="rId763" display="https://www.set.or.th/th/market/product/stock/quote/MENA/price" xr:uid="{CBE83085-7C06-459E-9C9B-BF859B82896B}"/>
    <hyperlink ref="G259" r:id="rId764" display="https://www.set.or.th/th/market/index/set/service" xr:uid="{F8B310F0-B3C5-4ED9-B757-746C22696890}"/>
    <hyperlink ref="H259" r:id="rId765" display="https://www.set.or.th/th/market/index/set/service/trans" xr:uid="{E50B76D0-C2D4-4248-AD02-EAE2D360D9B2}"/>
    <hyperlink ref="I259" r:id="rId766" display="https://www.set.or.th/th/market/product/stock/quote/MENA/factsheet" xr:uid="{43E001FA-6863-432A-8621-141D4931159F}"/>
    <hyperlink ref="D260" r:id="rId767" display="https://www.set.or.th/th/market/product/stock/quote/META/price" xr:uid="{BB7E183F-29C5-42C6-86E3-FA0D3063CC0F}"/>
    <hyperlink ref="G260" r:id="rId768" display="https://www.set.or.th/th/market/index/mai/propcon" xr:uid="{DA9BD948-015E-48C8-97C2-86B1064DD39B}"/>
    <hyperlink ref="I260" r:id="rId769" display="https://www.set.or.th/th/market/product/stock/quote/META/factsheet" xr:uid="{49B758B9-849D-4E8D-8BA0-A14180323E84}"/>
    <hyperlink ref="D261" r:id="rId770" display="https://www.set.or.th/th/market/product/stock/quote/MFEC/price" xr:uid="{1CD45C9D-0E92-4808-8905-C45E437CE702}"/>
    <hyperlink ref="G261" r:id="rId771" display="https://www.set.or.th/th/market/index/set/tech" xr:uid="{153D3831-F07E-4314-BE1E-C6C2EA7AD0AF}"/>
    <hyperlink ref="H261" r:id="rId772" display="https://www.set.or.th/th/market/index/set/tech/ict" xr:uid="{10E2CC6C-26B8-4805-B5CD-3526476CF15B}"/>
    <hyperlink ref="I261" r:id="rId773" display="https://www.set.or.th/th/market/product/stock/quote/MFEC/factsheet" xr:uid="{2EECB77B-9942-4D92-AD73-6D018180F025}"/>
    <hyperlink ref="D262" r:id="rId774" display="https://www.set.or.th/th/market/product/stock/quote/MIDA/price" xr:uid="{0A0A8C6C-FD16-49AB-9B7F-0A6BFAF255AD}"/>
    <hyperlink ref="G262" r:id="rId775" display="https://www.set.or.th/th/market/index/set/service" xr:uid="{F237CFC1-4170-49BC-970B-1214839E77EB}"/>
    <hyperlink ref="H262" r:id="rId776" display="https://www.set.or.th/th/market/index/set/service/comm" xr:uid="{E984FAFE-0276-4E02-8254-A6A93CB6E9D8}"/>
    <hyperlink ref="I262" r:id="rId777" display="https://www.set.or.th/th/market/product/stock/quote/MIDA/factsheet" xr:uid="{ED9BC42C-3365-4F9E-B1E4-BA8B293B8647}"/>
    <hyperlink ref="D55" r:id="rId778" display="https://www.set.or.th/th/market/product/stock/quote/MINT/price" xr:uid="{0A62D36E-0EBA-4688-BA21-1879F7401C6C}"/>
    <hyperlink ref="G55" r:id="rId779" display="https://www.set.or.th/th/market/index/set/agro" xr:uid="{A7AB5DD6-0EBA-446D-8273-5DCC0AF2D98F}"/>
    <hyperlink ref="H55" r:id="rId780" display="https://www.set.or.th/th/market/index/set/agro/food" xr:uid="{5E7E88D0-7DFB-45FE-A573-30F1C1D3C326}"/>
    <hyperlink ref="I55" r:id="rId781" display="https://www.set.or.th/th/market/product/stock/quote/MINT/factsheet" xr:uid="{7702A54E-C5C2-453B-A570-52C808810862}"/>
    <hyperlink ref="D263" r:id="rId782" display="https://www.set.or.th/th/market/product/stock/quote/MODERN/price" xr:uid="{5711F6A9-FD1E-4E8C-9213-F9588EAC5894}"/>
    <hyperlink ref="G263" r:id="rId783" display="https://www.set.or.th/th/market/index/set/consump" xr:uid="{64E59F84-A1A4-4498-B382-D20FF99CE561}"/>
    <hyperlink ref="H263" r:id="rId784" display="https://www.set.or.th/th/market/index/set/consump/home" xr:uid="{0978F7A5-DFD9-4B45-9DB7-CBC950606137}"/>
    <hyperlink ref="I263" r:id="rId785" display="https://www.set.or.th/th/market/product/stock/quote/MODERN/factsheet" xr:uid="{9CFC8634-8E31-45A5-8857-114F717F1692}"/>
    <hyperlink ref="D264" r:id="rId786" display="https://www.set.or.th/th/market/product/stock/quote/MONO/price" xr:uid="{81E332B7-87CA-42A4-9D2C-6F6D3EC7AD88}"/>
    <hyperlink ref="G264" r:id="rId787" display="https://www.set.or.th/th/market/index/set/service" xr:uid="{54FBD3BB-2D62-4FED-84AD-F5F4CED0A716}"/>
    <hyperlink ref="H264" r:id="rId788" display="https://www.set.or.th/th/market/index/set/service/media" xr:uid="{E069A992-24B9-4DDB-A3C6-428E5AA0AFBD}"/>
    <hyperlink ref="I264" r:id="rId789" display="https://www.set.or.th/th/market/product/stock/quote/MONO/factsheet" xr:uid="{FAD73F69-20DF-480B-A23E-7D6F32D4C778}"/>
    <hyperlink ref="D265" r:id="rId790" display="https://www.set.or.th/th/market/product/stock/quote/MOONG/price" xr:uid="{5C66032F-EFF1-49D0-91E3-1529CA1DB788}"/>
    <hyperlink ref="G265" r:id="rId791" display="https://www.set.or.th/th/market/index/mai/consump" xr:uid="{AF2D10DD-EB7C-4604-8CBE-7B874B2EC145}"/>
    <hyperlink ref="I265" r:id="rId792" display="https://www.set.or.th/th/market/product/stock/quote/MOONG/factsheet" xr:uid="{0384C51E-2EB3-4EBF-BB46-8B0194DE5F24}"/>
    <hyperlink ref="D266" r:id="rId793" display="https://www.set.or.th/th/market/product/stock/quote/MORE/price" xr:uid="{4864E77E-5164-4353-97FE-458769D7AA47}"/>
    <hyperlink ref="G266" r:id="rId794" display="https://www.set.or.th/th/market/index/mai/service" xr:uid="{0EEE4BCE-BF5C-4DE9-841C-2BBF4831585D}"/>
    <hyperlink ref="I266" r:id="rId795" display="https://www.set.or.th/th/market/product/stock/quote/MORE/factsheet" xr:uid="{42AD7116-3BB2-41E8-A92C-06F66EB70333}"/>
    <hyperlink ref="D56" r:id="rId796" display="https://www.set.or.th/th/market/product/stock/quote/MOSHI/price" xr:uid="{548D97C2-F7D2-40C8-AE5B-93C14BDA3363}"/>
    <hyperlink ref="G56" r:id="rId797" display="https://www.set.or.th/th/market/index/set/service" xr:uid="{0C32EDCA-AC68-45A3-AA15-34D5B75EDE1A}"/>
    <hyperlink ref="H56" r:id="rId798" display="https://www.set.or.th/th/market/index/set/service/comm" xr:uid="{7095E6D0-CABC-4F5A-8726-FCAEBA139EE2}"/>
    <hyperlink ref="I56" r:id="rId799" display="https://www.set.or.th/th/market/product/stock/quote/MOSHI/factsheet" xr:uid="{1B826028-2622-49FC-AB90-4E08E465F23D}"/>
    <hyperlink ref="D267" r:id="rId800" display="https://www.set.or.th/th/market/product/stock/quote/MPIC/price" xr:uid="{EE656C19-8DF0-43BC-852E-3A427FED28C9}"/>
    <hyperlink ref="G267" r:id="rId801" display="https://www.set.or.th/th/market/index/set/service" xr:uid="{E19ED891-BE01-4ED5-9B10-C11317C25268}"/>
    <hyperlink ref="H267" r:id="rId802" display="https://www.set.or.th/th/market/index/set/service/media" xr:uid="{8F6A7ADA-82B7-4718-94DB-3E839F3A0AB3}"/>
    <hyperlink ref="I267" r:id="rId803" display="https://www.set.or.th/th/market/product/stock/quote/MPIC/factsheet" xr:uid="{D6DDC186-1360-4366-97B3-A2098881985B}"/>
    <hyperlink ref="D57" r:id="rId804" display="https://www.set.or.th/th/market/product/stock/quote/MSC/price" xr:uid="{ACAE571D-E3F1-458E-926C-ABDE3154D686}"/>
    <hyperlink ref="G57" r:id="rId805" display="https://www.set.or.th/th/market/index/set/tech" xr:uid="{BC7106C7-4099-4C43-A732-54D4834CB35E}"/>
    <hyperlink ref="H57" r:id="rId806" display="https://www.set.or.th/th/market/index/set/tech/ict" xr:uid="{48CC143A-7C27-4B32-8F44-08A18E8814FC}"/>
    <hyperlink ref="I57" r:id="rId807" display="https://www.set.or.th/th/market/product/stock/quote/MSC/factsheet" xr:uid="{FB88C46A-AC14-450F-896B-060A2259C8B5}"/>
    <hyperlink ref="D268" r:id="rId808" display="https://www.set.or.th/th/market/product/stock/quote/MUD/price" xr:uid="{6289C695-563E-466D-A2F3-5E0B4B6DBA1F}"/>
    <hyperlink ref="G268" r:id="rId809" display="https://www.set.or.th/th/market/index/mai/agro" xr:uid="{B5C7A8C0-091E-422A-BC27-36596FBE8135}"/>
    <hyperlink ref="I268" r:id="rId810" display="https://www.set.or.th/th/market/product/stock/quote/MUD/factsheet" xr:uid="{57D8307A-E02D-4654-BB4E-4CF872DFD1BC}"/>
    <hyperlink ref="D269" r:id="rId811" display="https://www.set.or.th/th/market/product/stock/quote/MVP/price" xr:uid="{80532D11-5CB4-4ED7-9F6E-8448BD78D50D}"/>
    <hyperlink ref="G269" r:id="rId812" display="https://www.set.or.th/th/market/index/mai/service" xr:uid="{3AA813A6-2ABF-471C-946D-6B0F6B47EC02}"/>
    <hyperlink ref="I269" r:id="rId813" display="https://www.set.or.th/th/market/product/stock/quote/MVP/factsheet" xr:uid="{D1885069-4C12-4D65-8AB1-7843744F3032}"/>
    <hyperlink ref="D270" r:id="rId814" display="https://www.set.or.th/th/market/product/stock/quote/NATION/price" xr:uid="{FF4BA93C-A24B-4BC7-B250-F98791714F23}"/>
    <hyperlink ref="G270" r:id="rId815" display="https://www.set.or.th/th/market/index/set/service" xr:uid="{BD28A534-5AD7-46C8-91D0-796543E7FA78}"/>
    <hyperlink ref="H270" r:id="rId816" display="https://www.set.or.th/th/market/index/set/service/media" xr:uid="{9FB39344-7001-4A36-8026-6D1A0E38A6DA}"/>
    <hyperlink ref="I270" r:id="rId817" display="https://www.set.or.th/th/market/product/stock/quote/NATION/factsheet" xr:uid="{9F4ECC7F-DE3C-4241-AAD9-B1228BC27414}"/>
    <hyperlink ref="D271" r:id="rId818" display="https://www.set.or.th/th/market/product/stock/quote/NC/price" xr:uid="{389FECB7-560E-4F8F-A092-F3AF8C10E338}"/>
    <hyperlink ref="G271" r:id="rId819" display="https://www.set.or.th/th/market/index/set/consump" xr:uid="{A7B9ECF7-CCE9-4738-B3E6-FA39C748C6DB}"/>
    <hyperlink ref="H271" r:id="rId820" display="https://www.set.or.th/th/market/index/set/consump/fashion" xr:uid="{8DB85DAC-F167-4BB7-B9D0-EED93AE1C8D4}"/>
    <hyperlink ref="I271" r:id="rId821" display="https://www.set.or.th/th/market/product/stock/quote/NC/factsheet" xr:uid="{768ACBB6-91AE-4496-80EC-C6F407D685AF}"/>
    <hyperlink ref="D272" r:id="rId822" display="https://www.set.or.th/th/market/product/stock/quote/NCL/price" xr:uid="{FD9C5582-6303-440E-ACAD-40BDE3D79DF8}"/>
    <hyperlink ref="G272" r:id="rId823" display="https://www.set.or.th/th/market/index/mai/service" xr:uid="{FEC27713-DFA8-4E60-A794-AE4AE8C08BD3}"/>
    <hyperlink ref="I272" r:id="rId824" display="https://www.set.or.th/th/market/product/stock/quote/NCL/factsheet" xr:uid="{CCB96A3D-7399-4127-A789-337AF3D8112C}"/>
    <hyperlink ref="D273" r:id="rId825" display="https://www.set.or.th/th/market/product/stock/quote/NETBAY/price" xr:uid="{62C5F178-B348-49D1-B063-A183E39C9095}"/>
    <hyperlink ref="G273" r:id="rId826" display="https://www.set.or.th/th/market/index/mai/tech" xr:uid="{BE50D628-2DA3-41D1-9F86-00B157636942}"/>
    <hyperlink ref="I273" r:id="rId827" display="https://www.set.or.th/th/market/product/stock/quote/NETBAY/factsheet" xr:uid="{B65C4E1D-2392-4CD3-B27C-198992C88E18}"/>
    <hyperlink ref="D274" r:id="rId828" display="https://www.set.or.th/th/market/product/stock/quote/NEW/price" xr:uid="{DD694E0D-CA28-402D-95DF-4CEE8783CB36}"/>
    <hyperlink ref="G274" r:id="rId829" display="https://www.set.or.th/th/market/index/set/service" xr:uid="{EE662AC9-2BCF-4D8E-97D4-F859BAADF65E}"/>
    <hyperlink ref="H274" r:id="rId830" display="https://www.set.or.th/th/market/index/set/service/helth" xr:uid="{4D37499D-2DD2-48BF-8034-0BE0F37673F4}"/>
    <hyperlink ref="I274" r:id="rId831" display="https://www.set.or.th/th/market/product/stock/quote/NEW/factsheet" xr:uid="{8DC5171E-EB24-482E-93D3-32BE46FCC138}"/>
    <hyperlink ref="D275" r:id="rId832" display="https://www.set.or.th/th/market/product/stock/quote/NEWS/price" xr:uid="{5F48B204-636F-4776-8D4B-82E21763B9D6}"/>
    <hyperlink ref="G275" r:id="rId833" display="https://www.set.or.th/th/market/index/mai/service" xr:uid="{B0EEBF2B-1CF6-41BD-9648-A7A93D3D34AB}"/>
    <hyperlink ref="I275" r:id="rId834" display="https://www.set.or.th/th/market/product/stock/quote/NEWS/factsheet" xr:uid="{9B040575-8A27-4E00-909C-27178DA4A8C3}"/>
    <hyperlink ref="D276" r:id="rId835" display="https://www.set.or.th/th/market/product/stock/quote/NINE/price" xr:uid="{60C3FB4B-955B-4A69-ADB1-3D533F343CDB}"/>
    <hyperlink ref="G276" r:id="rId836" display="https://www.set.or.th/th/market/index/mai/service" xr:uid="{4C282CD9-2E66-4A86-9F54-A7AAFFBB4E1B}"/>
    <hyperlink ref="I276" r:id="rId837" display="https://www.set.or.th/th/market/product/stock/quote/NINE/factsheet" xr:uid="{C81CEB45-9F6D-4E82-AB77-30009F33D92A}"/>
    <hyperlink ref="D277" r:id="rId838" display="https://www.set.or.th/th/market/product/stock/quote/NOK/price" xr:uid="{CB52ED30-6172-48E4-B6A4-B795BFAE3117}"/>
    <hyperlink ref="G277" r:id="rId839" display="https://www.set.or.th/th/market/index/set/service" xr:uid="{A4FDB95E-3354-4E75-80B6-390445F56D9E}"/>
    <hyperlink ref="H277" r:id="rId840" display="https://www.set.or.th/th/market/index/set/service/trans" xr:uid="{6E6819F3-8484-4711-A994-F8099E4BA62B}"/>
    <hyperlink ref="I277" r:id="rId841" display="https://www.set.or.th/th/market/product/stock/quote/NOK/factsheet" xr:uid="{F9A47FAB-BA5B-41DF-BFAC-9E293C08D015}"/>
    <hyperlink ref="D278" r:id="rId842" display="https://www.set.or.th/th/market/product/stock/quote/NPK/price" xr:uid="{1233318F-95FF-4EB8-8ECE-60A72576AF94}"/>
    <hyperlink ref="G278" r:id="rId843" display="https://www.set.or.th/th/market/index/mai/consump" xr:uid="{ABF00525-3E75-49A6-A2A5-E95B7EA9051F}"/>
    <hyperlink ref="I278" r:id="rId844" display="https://www.set.or.th/th/market/product/stock/quote/NPK/factsheet" xr:uid="{44F0B5FB-CFC4-431E-9192-48320FC4C026}"/>
    <hyperlink ref="D58" r:id="rId845" display="https://www.set.or.th/th/market/product/stock/quote/NRF/price" xr:uid="{37A377CC-8EC3-436D-B1E2-05F0F32D30FA}"/>
    <hyperlink ref="G58" r:id="rId846" display="https://www.set.or.th/th/market/index/set/agro" xr:uid="{460014FE-BA9E-4BB0-814E-4C5B1263E4A7}"/>
    <hyperlink ref="H58" r:id="rId847" display="https://www.set.or.th/th/market/index/set/agro/food" xr:uid="{FD3A194B-B767-4AC0-9FFA-67D64F69425E}"/>
    <hyperlink ref="I58" r:id="rId848" display="https://www.set.or.th/th/market/product/stock/quote/NRF/factsheet" xr:uid="{3C9B27F9-101A-4565-AA15-6BCFC2507451}"/>
    <hyperlink ref="D59" r:id="rId849" display="https://www.set.or.th/th/market/product/stock/quote/NSL/price" xr:uid="{6CF4B8D1-F57A-441F-9136-1D92C76540E8}"/>
    <hyperlink ref="G59" r:id="rId850" display="https://www.set.or.th/th/market/index/set/agro" xr:uid="{3392F07E-3C8A-4EDF-AA3C-B15D1CD4F54A}"/>
    <hyperlink ref="H59" r:id="rId851" display="https://www.set.or.th/th/market/index/set/agro/food" xr:uid="{CD9A21AE-2765-46EC-A316-C0913A4EEE2B}"/>
    <hyperlink ref="I59" r:id="rId852" display="https://www.set.or.th/th/market/product/stock/quote/NSL/factsheet" xr:uid="{18E9A6F0-C032-4005-8CDE-8EE7362EAAB5}"/>
    <hyperlink ref="D279" r:id="rId853" display="https://www.set.or.th/th/market/product/stock/quote/NTSC/price" xr:uid="{5D41677C-7284-4423-AFC6-4764E93B7873}"/>
    <hyperlink ref="G279" r:id="rId854" display="https://www.set.or.th/th/market/index/mai/agro" xr:uid="{A8AB58A0-553A-4F60-927C-AF1BD6EB6DC3}"/>
    <hyperlink ref="I279" r:id="rId855" display="https://www.set.or.th/th/market/product/stock/quote/NTSC/factsheet" xr:uid="{3B294D7E-75C5-4940-81E7-F31F07A635AE}"/>
    <hyperlink ref="D280" r:id="rId856" display="https://www.set.or.th/th/market/product/stock/quote/NTV/price" xr:uid="{2A1C2578-63A3-4608-BBDD-CE42BB6F0592}"/>
    <hyperlink ref="G280" r:id="rId857" display="https://www.set.or.th/th/market/index/set/service" xr:uid="{925248FD-A5E8-49E6-B2AB-8374BB4B4BD0}"/>
    <hyperlink ref="H280" r:id="rId858" display="https://www.set.or.th/th/market/index/set/service/helth" xr:uid="{F4DAABFC-3928-464D-AC2F-1AAF366B8902}"/>
    <hyperlink ref="I280" r:id="rId859" display="https://www.set.or.th/th/market/product/stock/quote/NTV/factsheet" xr:uid="{D73953FA-E4FC-4FCA-8AB7-E376931FE45C}"/>
    <hyperlink ref="D281" r:id="rId860" display="https://www.set.or.th/th/market/product/stock/quote/NV/price" xr:uid="{B6C3E6B3-5DB1-4F8B-9E66-7C93754C6252}"/>
    <hyperlink ref="G281" r:id="rId861" display="https://www.set.or.th/th/market/index/set/consump" xr:uid="{462D7C50-76B1-41C1-B3D1-BBA98C672CC8}"/>
    <hyperlink ref="H281" r:id="rId862" display="https://www.set.or.th/th/market/index/set/consump/person" xr:uid="{1F75DC74-4BF3-4ABD-B2D9-B046F588EDDD}"/>
    <hyperlink ref="I281" r:id="rId863" display="https://www.set.or.th/th/market/product/stock/quote/NV/factsheet" xr:uid="{0FA9DDB8-92A8-4804-A31C-18EF567FB6FD}"/>
    <hyperlink ref="D282" r:id="rId864" display="https://www.set.or.th/th/market/product/stock/quote/NYT/price" xr:uid="{29B99F07-29E8-4757-A4E8-E78C166A5250}"/>
    <hyperlink ref="G282" r:id="rId865" display="https://www.set.or.th/th/market/index/set/service" xr:uid="{9B29D48A-6629-47A9-9E5B-1EE1146C9A39}"/>
    <hyperlink ref="H282" r:id="rId866" display="https://www.set.or.th/th/market/index/set/service/trans" xr:uid="{0997BDB7-168E-4EE2-BA3A-BAF2646AC4FA}"/>
    <hyperlink ref="I282" r:id="rId867" display="https://www.set.or.th/th/market/product/stock/quote/NYT/factsheet" xr:uid="{90922A49-51F4-4A3A-A7D0-78F38478833A}"/>
    <hyperlink ref="D283" r:id="rId868" display="https://www.set.or.th/th/market/product/stock/quote/OCC/price" xr:uid="{8B6F4EAF-DA1B-4A26-AD6F-D4364E2FA0AC}"/>
    <hyperlink ref="G283" r:id="rId869" display="https://www.set.or.th/th/market/index/set/consump" xr:uid="{6056A4CC-D374-4F92-AFD2-68E0D43D6496}"/>
    <hyperlink ref="H283" r:id="rId870" display="https://www.set.or.th/th/market/index/set/consump/person" xr:uid="{1F8E69E6-30D5-4210-8D38-66FBBD3C198B}"/>
    <hyperlink ref="I283" r:id="rId871" display="https://www.set.or.th/th/market/product/stock/quote/OCC/factsheet" xr:uid="{95DFEDAA-84CD-438A-96F0-36CEF04DC8B6}"/>
    <hyperlink ref="D284" r:id="rId872" display="https://www.set.or.th/th/market/product/stock/quote/OGC/price" xr:uid="{55B7C308-42D5-426E-8474-FD1334DBD478}"/>
    <hyperlink ref="G284" r:id="rId873" display="https://www.set.or.th/th/market/index/set/consump" xr:uid="{A2ECAEE9-A12F-4B27-AF31-FF5419A2E223}"/>
    <hyperlink ref="H284" r:id="rId874" display="https://www.set.or.th/th/market/index/set/consump/home" xr:uid="{83795632-6AD7-4E45-92BB-E3EAD2BD1F8C}"/>
    <hyperlink ref="I284" r:id="rId875" display="https://www.set.or.th/th/market/product/stock/quote/OGC/factsheet" xr:uid="{5434F2E8-9A57-49BC-9701-2012BB5F4AD0}"/>
    <hyperlink ref="D285" r:id="rId876" display="https://www.set.or.th/th/market/product/stock/quote/OHTL/price" xr:uid="{369F6040-0421-4C94-9AE0-36CBF8EAD067}"/>
    <hyperlink ref="G285" r:id="rId877" display="https://www.set.or.th/th/market/index/set/service" xr:uid="{E94DA3F7-CDBB-45D5-A60C-1AFC46E2930F}"/>
    <hyperlink ref="H285" r:id="rId878" display="https://www.set.or.th/th/market/index/set/service/tourism" xr:uid="{38DE229F-9F38-4279-AA09-4E94C83494C2}"/>
    <hyperlink ref="I285" r:id="rId879" display="https://www.set.or.th/th/market/product/stock/quote/OHTL/factsheet" xr:uid="{D3D2CDA3-933C-4CC0-9A98-9B7971031F82}"/>
    <hyperlink ref="D60" r:id="rId880" display="https://www.set.or.th/th/market/product/stock/quote/OISHI/price" xr:uid="{30A92803-A0F8-4536-B75C-3F15D62CF09C}"/>
    <hyperlink ref="G60" r:id="rId881" display="https://www.set.or.th/th/market/index/set/agro" xr:uid="{32BD44D9-6EF1-4913-8760-E161BEDE194D}"/>
    <hyperlink ref="H60" r:id="rId882" display="https://www.set.or.th/th/market/index/set/agro/food" xr:uid="{59A4B753-8969-40F1-93C1-F487A6027A09}"/>
    <hyperlink ref="I60" r:id="rId883" display="https://www.set.or.th/th/market/product/stock/quote/OISHI/factsheet" xr:uid="{D8BE174C-8C33-4198-BC27-241530DA127D}"/>
    <hyperlink ref="D61" r:id="rId884" display="https://www.set.or.th/th/market/product/stock/quote/ONEE/price" xr:uid="{05C96AFE-794E-447E-ACA4-B17A3F0AEBD9}"/>
    <hyperlink ref="G61" r:id="rId885" display="https://www.set.or.th/th/market/index/set/service" xr:uid="{516BCDE4-9391-4FAE-AFF3-B7786C0D3244}"/>
    <hyperlink ref="H61" r:id="rId886" display="https://www.set.or.th/th/market/index/set/service/media" xr:uid="{9A382390-6EC9-404E-8686-E54AD5DCCB12}"/>
    <hyperlink ref="I61" r:id="rId887" display="https://www.set.or.th/th/market/product/stock/quote/ONEE/factsheet" xr:uid="{1858617C-60A1-4BBB-9E96-FB392099E421}"/>
    <hyperlink ref="D286" r:id="rId888" display="https://www.set.or.th/th/market/product/stock/quote/OSP/price" xr:uid="{6D4DF771-CA11-4B9C-94C1-E040BC531588}"/>
    <hyperlink ref="G286" r:id="rId889" display="https://www.set.or.th/th/market/index/set/agro" xr:uid="{2D5775C5-F1AE-4B1D-A154-B6E87A5B9DD4}"/>
    <hyperlink ref="H286" r:id="rId890" display="https://www.set.or.th/th/market/index/set/agro/food" xr:uid="{D84B553C-EA73-4792-9C72-F0B56A4E456B}"/>
    <hyperlink ref="I286" r:id="rId891" display="https://www.set.or.th/th/market/product/stock/quote/OSP/factsheet" xr:uid="{C769B4C2-F2E4-4120-AA10-D7E66557BE07}"/>
    <hyperlink ref="D287" r:id="rId892" display="https://www.set.or.th/th/market/product/stock/quote/OTO/price" xr:uid="{85B48664-89C7-4483-8BA1-FBDA619605C9}"/>
    <hyperlink ref="G287" r:id="rId893" display="https://www.set.or.th/th/market/index/mai/service" xr:uid="{F5C2C303-B85E-4D86-965A-E95294636A2B}"/>
    <hyperlink ref="I287" r:id="rId894" display="https://www.set.or.th/th/market/product/stock/quote/OTO/factsheet" xr:uid="{90FC7614-8E6F-4D48-A3C7-64CE3F6853E7}"/>
    <hyperlink ref="D288" r:id="rId895" display="https://www.set.or.th/th/market/product/stock/quote/PAF/price" xr:uid="{0127D118-D605-41C8-BE30-D1F5A49A7E5C}"/>
    <hyperlink ref="G288" r:id="rId896" display="https://www.set.or.th/th/market/index/set/consump" xr:uid="{34567CC8-6DE4-4B24-8919-0D82377D7B1F}"/>
    <hyperlink ref="H288" r:id="rId897" display="https://www.set.or.th/th/market/index/set/consump/fashion" xr:uid="{22361D64-4000-4E86-A406-2F507605B4B4}"/>
    <hyperlink ref="I288" r:id="rId898" display="https://www.set.or.th/th/market/product/stock/quote/PAF/factsheet" xr:uid="{9DE8DE29-216D-4C61-A387-29A1868A2757}"/>
    <hyperlink ref="D289" r:id="rId899" display="https://www.set.or.th/th/market/product/stock/quote/PB/price" xr:uid="{BAAE173F-7D33-4B5F-A9CE-208D695C23F7}"/>
    <hyperlink ref="G289" r:id="rId900" display="https://www.set.or.th/th/market/index/set/agro" xr:uid="{41F968E7-219C-4266-9C6D-7A5B08127EA2}"/>
    <hyperlink ref="H289" r:id="rId901" display="https://www.set.or.th/th/market/index/set/agro/food" xr:uid="{567DAB25-D850-4CC7-A6D5-0F9D75D06C00}"/>
    <hyperlink ref="I289" r:id="rId902" display="https://www.set.or.th/th/market/product/stock/quote/PB/factsheet" xr:uid="{D4C97203-19BA-4B3D-B83E-DC33E2A5801C}"/>
    <hyperlink ref="D290" r:id="rId903" display="https://www.set.or.th/th/market/product/stock/quote/PDJ/price" xr:uid="{EA98A28D-1C61-4E3D-9E50-D45FF56E262F}"/>
    <hyperlink ref="G290" r:id="rId904" display="https://www.set.or.th/th/market/index/set/consump" xr:uid="{F5F7E966-225B-4776-8217-58501D0774AD}"/>
    <hyperlink ref="H290" r:id="rId905" display="https://www.set.or.th/th/market/index/set/consump/fashion" xr:uid="{2C729513-9DD6-4276-A7AF-B04FCAFD032A}"/>
    <hyperlink ref="I290" r:id="rId906" display="https://www.set.or.th/th/market/product/stock/quote/PDJ/factsheet" xr:uid="{7A0CC3EB-0EEC-4EE1-964A-5069D1644A21}"/>
    <hyperlink ref="D291" r:id="rId907" display="https://www.set.or.th/th/market/product/stock/quote/PG/price" xr:uid="{1C0FB01F-0A23-4484-914B-1D37D84BED45}"/>
    <hyperlink ref="G291" r:id="rId908" display="https://www.set.or.th/th/market/index/set/consump" xr:uid="{29615C5A-A120-4758-BB4D-3B6342721FCE}"/>
    <hyperlink ref="H291" r:id="rId909" display="https://www.set.or.th/th/market/index/set/consump/fashion" xr:uid="{19CFA76D-0BDB-43D2-AECF-02081345711F}"/>
    <hyperlink ref="I291" r:id="rId910" display="https://www.set.or.th/th/market/product/stock/quote/PG/factsheet" xr:uid="{AA2250BD-4D5B-40E7-8E7F-5D1C6CEFD987}"/>
    <hyperlink ref="D292" r:id="rId911" display="https://www.set.or.th/th/market/product/stock/quote/PHOL/price" xr:uid="{57ACFCC0-D3EE-4224-9D20-4DCDB9EE51DF}"/>
    <hyperlink ref="G292" r:id="rId912" display="https://www.set.or.th/th/market/index/mai/service" xr:uid="{B1F9171E-72DC-403C-9E62-8D62B7C7CF49}"/>
    <hyperlink ref="I292" r:id="rId913" display="https://www.set.or.th/th/market/product/stock/quote/PHOL/factsheet" xr:uid="{411774FF-F446-49A2-8D2C-6F130076A1A5}"/>
    <hyperlink ref="D293" r:id="rId914" display="https://www.set.or.th/th/market/product/stock/quote/PICO/price" xr:uid="{07A7B10A-F76C-48DE-B568-4A30CD2155E8}"/>
    <hyperlink ref="G293" r:id="rId915" display="https://www.set.or.th/th/market/index/mai/service" xr:uid="{A09BCCFE-2EB9-4A84-85B8-D93828FC121A}"/>
    <hyperlink ref="I293" r:id="rId916" display="https://www.set.or.th/th/market/product/stock/quote/PICO/factsheet" xr:uid="{CE1A6A00-CCC1-4284-8A5E-B78DB471408E}"/>
    <hyperlink ref="D62" r:id="rId917" display="https://www.set.or.th/th/market/product/stock/quote/PLANB/price" xr:uid="{DC3CAD25-25D1-45C0-BC11-654E1F438811}"/>
    <hyperlink ref="G62" r:id="rId918" display="https://www.set.or.th/th/market/index/set/service" xr:uid="{260AB5E8-C4D6-435A-BE8B-4971824EAEDF}"/>
    <hyperlink ref="H62" r:id="rId919" display="https://www.set.or.th/th/market/index/set/service/media" xr:uid="{95152276-55B8-416C-B0E5-C72A09636E74}"/>
    <hyperlink ref="I62" r:id="rId920" display="https://www.set.or.th/th/market/product/stock/quote/PLANB/factsheet" xr:uid="{63AB2041-FD79-4CF5-97CE-99E3635D2C00}"/>
    <hyperlink ref="D294" r:id="rId921" display="https://www.set.or.th/th/market/product/stock/quote/PLANET/price" xr:uid="{E4D64BF0-397E-4622-B75D-CBBB905FF39F}"/>
    <hyperlink ref="G294" r:id="rId922" display="https://www.set.or.th/th/market/index/mai/tech" xr:uid="{A9BA06CF-9F92-4E9C-9C3F-A0B401B093F1}"/>
    <hyperlink ref="I294" r:id="rId923" display="https://www.set.or.th/th/market/product/stock/quote/PLANET/factsheet" xr:uid="{4A1FF659-CA42-41E4-B6EE-0387F493F630}"/>
    <hyperlink ref="D63" r:id="rId924" display="https://www.set.or.th/th/market/product/stock/quote/PLUS/price" xr:uid="{B742E643-F982-4E8A-9EFE-AAB80ECD600D}"/>
    <hyperlink ref="G63" r:id="rId925" display="https://www.set.or.th/th/market/index/set/agro" xr:uid="{327DD68C-5AB7-4B7F-88E5-424497ADB461}"/>
    <hyperlink ref="H63" r:id="rId926" display="https://www.set.or.th/th/market/index/set/agro/food" xr:uid="{40A15ACD-325A-4335-9421-5C29DC6BAFF9}"/>
    <hyperlink ref="I63" r:id="rId927" display="https://www.set.or.th/th/market/product/stock/quote/PLUS/factsheet" xr:uid="{C76EED31-EDC9-402F-BD07-736758A28B9F}"/>
    <hyperlink ref="D295" r:id="rId928" display="https://www.set.or.th/th/market/product/stock/quote/PM/price" xr:uid="{55760AE8-9535-420E-91F6-6A722C2540A0}"/>
    <hyperlink ref="G295" r:id="rId929" display="https://www.set.or.th/th/market/index/set/agro" xr:uid="{E67D5F6E-305A-4CC4-8A20-973246355AE7}"/>
    <hyperlink ref="H295" r:id="rId930" display="https://www.set.or.th/th/market/index/set/agro/food" xr:uid="{A2C99B72-543F-4A52-AD42-96C98E68AE1F}"/>
    <hyperlink ref="I295" r:id="rId931" display="https://www.set.or.th/th/market/product/stock/quote/PM/factsheet" xr:uid="{9BF0E009-D9D5-42DC-85C3-079400CC6098}"/>
    <hyperlink ref="D296" r:id="rId932" display="https://www.set.or.th/th/market/product/stock/quote/PORT/price" xr:uid="{28F2C1C9-BEC8-48F8-8507-E35547F1E638}"/>
    <hyperlink ref="G296" r:id="rId933" display="https://www.set.or.th/th/market/index/set/service" xr:uid="{16456F2A-73B0-4589-87EC-8A3E18B40790}"/>
    <hyperlink ref="H296" r:id="rId934" display="https://www.set.or.th/th/market/index/set/service/trans" xr:uid="{A207220F-9BD8-4D00-934E-C3AC71218769}"/>
    <hyperlink ref="I296" r:id="rId935" display="https://www.set.or.th/th/market/product/stock/quote/PORT/factsheet" xr:uid="{7932F6B2-FA62-46F8-998B-9CC6AFFAC3E4}"/>
    <hyperlink ref="D297" r:id="rId936" display="https://www.set.or.th/th/market/product/stock/quote/POST/price" xr:uid="{9AFB42B9-F675-4B9D-87C8-F0B3670B9B47}"/>
    <hyperlink ref="G297" r:id="rId937" display="https://www.set.or.th/th/market/index/set/service" xr:uid="{43A6E070-57DC-4903-9493-55E104CE0750}"/>
    <hyperlink ref="H297" r:id="rId938" display="https://www.set.or.th/th/market/index/set/service/media" xr:uid="{C2C86DB0-A069-4343-97BB-B462CB50FB64}"/>
    <hyperlink ref="I297" r:id="rId939" display="https://www.set.or.th/th/market/product/stock/quote/POST/factsheet" xr:uid="{DB518535-3755-4426-B7BE-0516F73EA958}"/>
    <hyperlink ref="D298" r:id="rId940" display="https://www.set.or.th/th/market/product/stock/quote/PPP/price" xr:uid="{CB9FF446-3B23-44BB-A02A-F8819478820E}"/>
    <hyperlink ref="G298" r:id="rId941" display="https://www.set.or.th/th/market/index/set/propcon" xr:uid="{5419A751-F77B-4151-96FD-83A3FC78DE15}"/>
    <hyperlink ref="H298" r:id="rId942" display="https://www.set.or.th/th/market/index/set/propcon/conmat" xr:uid="{131BE735-33C9-4007-8CD5-6E0847F651E6}"/>
    <hyperlink ref="I298" r:id="rId943" display="https://www.set.or.th/th/market/product/stock/quote/PPP/factsheet" xr:uid="{46630C6F-E84D-4DB9-B5DC-43D033E9187D}"/>
    <hyperlink ref="D299" r:id="rId944" display="https://www.set.or.th/th/market/product/stock/quote/PPS/price" xr:uid="{6537E7F1-F8A4-4260-B561-1933A4A8CC8B}"/>
    <hyperlink ref="G299" r:id="rId945" display="https://www.set.or.th/th/market/index/mai/propcon" xr:uid="{84C02423-A2F5-4C45-85FE-988F72337760}"/>
    <hyperlink ref="I299" r:id="rId946" display="https://www.set.or.th/th/market/product/stock/quote/PPS/factsheet" xr:uid="{E7D18CC7-2EC5-453B-B3F2-81BC6B89500D}"/>
    <hyperlink ref="D64" r:id="rId947" display="https://www.set.or.th/th/market/product/stock/quote/PR9/price" xr:uid="{627CEDB0-8E81-4AF0-9D23-B39992110513}"/>
    <hyperlink ref="G64" r:id="rId948" display="https://www.set.or.th/th/market/index/set/service" xr:uid="{403E4A2D-6022-459F-9E95-84422DCA4ADE}"/>
    <hyperlink ref="H64" r:id="rId949" display="https://www.set.or.th/th/market/index/set/service/helth" xr:uid="{95DEA418-3393-41A8-8DD5-0A5F797FE32D}"/>
    <hyperlink ref="I64" r:id="rId950" display="https://www.set.or.th/th/market/product/stock/quote/PR9/factsheet" xr:uid="{96C67B30-F001-41DC-827B-8356C98AF753}"/>
    <hyperlink ref="D300" r:id="rId951" display="https://www.set.or.th/th/market/product/stock/quote/PRAKIT/price" xr:uid="{3A7E5789-DC12-4B92-9A56-CECAB537108D}"/>
    <hyperlink ref="G300" r:id="rId952" display="https://www.set.or.th/th/market/index/set/service" xr:uid="{19F44D3B-13C3-44F5-976A-9F9A4AA85CF4}"/>
    <hyperlink ref="H300" r:id="rId953" display="https://www.set.or.th/th/market/index/set/service/media" xr:uid="{590912B9-62E3-4532-B18B-04F7960115BB}"/>
    <hyperlink ref="I300" r:id="rId954" display="https://www.set.or.th/th/market/product/stock/quote/PRAKIT/factsheet" xr:uid="{552DE4B6-E866-4E26-8F73-06A2002EA0DD}"/>
    <hyperlink ref="D65" r:id="rId955" display="https://www.set.or.th/th/market/product/stock/quote/PRG/price" xr:uid="{C67BB77D-415E-459F-961C-C58F40B31DD3}"/>
    <hyperlink ref="G65" r:id="rId956" display="https://www.set.or.th/th/market/index/set/agro" xr:uid="{9A65635F-B9F1-4AD8-9F07-E9A1630DFA1E}"/>
    <hyperlink ref="H65" r:id="rId957" display="https://www.set.or.th/th/market/index/set/agro/food" xr:uid="{B7F12B61-AB88-4670-8335-4B558C04C121}"/>
    <hyperlink ref="I65" r:id="rId958" display="https://www.set.or.th/th/market/product/stock/quote/PRG/factsheet" xr:uid="{8577260D-470A-4095-B799-FC935520B6D4}"/>
    <hyperlink ref="D66" r:id="rId959" display="https://www.set.or.th/th/market/product/stock/quote/PRI/price" xr:uid="{7FF1F72F-DAE5-43F5-9DA5-85C519D9B66D}"/>
    <hyperlink ref="G66" r:id="rId960" display="https://www.set.or.th/th/market/index/mai/propcon" xr:uid="{7091A6BF-2B65-43A3-9DA9-92F061ABE62E}"/>
    <hyperlink ref="I66" r:id="rId961" display="https://www.set.or.th/th/market/product/stock/quote/PRI/factsheet" xr:uid="{2556D79F-918E-472C-A7AA-2CFD6C63079A}"/>
    <hyperlink ref="D301" r:id="rId962" display="https://www.set.or.th/th/market/product/stock/quote/PRINC/price" xr:uid="{FF246EBE-563B-4A35-9A12-CCB751CED8E0}"/>
    <hyperlink ref="G301" r:id="rId963" display="https://www.set.or.th/th/market/index/set/service" xr:uid="{9E8EE572-D239-4147-9E06-9BE33B27C342}"/>
    <hyperlink ref="H301" r:id="rId964" display="https://www.set.or.th/th/market/index/set/service/helth" xr:uid="{228722ED-6F9B-4090-898E-14E6056DAFCA}"/>
    <hyperlink ref="I301" r:id="rId965" display="https://www.set.or.th/th/market/product/stock/quote/PRINC/factsheet" xr:uid="{DD65307D-41B2-4B13-AFC7-5DD56A6BC611}"/>
    <hyperlink ref="D302" r:id="rId966" display="https://www.set.or.th/th/market/product/stock/quote/PRM/price" xr:uid="{817125F1-3841-46CE-8912-39FD3BB2D277}"/>
    <hyperlink ref="G302" r:id="rId967" display="https://www.set.or.th/th/market/index/set/service" xr:uid="{56F1BFE1-E3DC-40BC-8EB4-E20FAAFB2990}"/>
    <hyperlink ref="H302" r:id="rId968" display="https://www.set.or.th/th/market/index/set/service/trans" xr:uid="{11080012-7012-480A-9167-B89AF6B9D331}"/>
    <hyperlink ref="I302" r:id="rId969" display="https://www.set.or.th/th/market/product/stock/quote/PRM/factsheet" xr:uid="{29CF9C18-49D8-4A62-9B81-A658F6B13DD3}"/>
    <hyperlink ref="D303" r:id="rId970" display="https://www.set.or.th/th/market/product/stock/quote/PRO/price" xr:uid="{CF3C9EC4-FC1C-467C-935D-F6B4106C8EDB}"/>
    <hyperlink ref="G303" r:id="rId971" display="https://www.set.or.th/th/market/index/set/service" xr:uid="{55DBF96E-7A18-4608-B9A4-F5478EAC1BA6}"/>
    <hyperlink ref="H303" r:id="rId972" display="https://www.set.or.th/th/market/index/set/service/prof" xr:uid="{117FC8E0-BE77-4E0D-97DD-59C6D8AFF541}"/>
    <hyperlink ref="I303" r:id="rId973" display="https://www.set.or.th/th/market/product/stock/quote/PRO/factsheet" xr:uid="{3862264D-CA95-4A5B-ABBA-6973C4AD4F21}"/>
    <hyperlink ref="D304" r:id="rId974" display="https://www.set.or.th/th/market/product/stock/quote/PROEN/price" xr:uid="{F61E70CA-F049-414D-ACC3-23907A39D103}"/>
    <hyperlink ref="G304" r:id="rId975" display="https://www.set.or.th/th/market/index/mai/tech" xr:uid="{7F4D33D7-B2E4-4522-98DA-5605A9D0047C}"/>
    <hyperlink ref="I304" r:id="rId976" display="https://www.set.or.th/th/market/product/stock/quote/PROEN/factsheet" xr:uid="{AB64806B-1DBE-4C2D-B02A-1C0A228A43DA}"/>
    <hyperlink ref="D305" r:id="rId977" display="https://www.set.or.th/th/market/product/stock/quote/PROS/price" xr:uid="{1AED501C-D0D8-461E-BEFB-FF01DBEDAC69}"/>
    <hyperlink ref="G305" r:id="rId978" display="https://www.set.or.th/th/market/index/mai/propcon" xr:uid="{B726DEE2-FA77-4234-A9D4-7BDB69DF4CE4}"/>
    <hyperlink ref="I305" r:id="rId979" display="https://www.set.or.th/th/market/product/stock/quote/PROS/factsheet" xr:uid="{5B6ABB31-802E-44BE-9848-4A7CA6177400}"/>
    <hyperlink ref="D306" r:id="rId980" display="https://www.set.or.th/th/market/product/stock/quote/PROUD/price" xr:uid="{72FF0DFE-A3FF-4CEF-B656-9BBABA96887B}"/>
    <hyperlink ref="G306" r:id="rId981" display="https://www.set.or.th/th/market/index/mai/propcon" xr:uid="{1A293DF3-9655-4BF0-9EB7-F854AD429DD5}"/>
    <hyperlink ref="I306" r:id="rId982" display="https://www.set.or.th/th/market/product/stock/quote/PROUD/factsheet" xr:uid="{50A798A9-F402-44AC-940E-3D81CF23CB88}"/>
    <hyperlink ref="D307" r:id="rId983" display="https://www.set.or.th/th/market/product/stock/quote/PSG/price" xr:uid="{2BEF50A4-90DC-4F52-8F96-FD931129EE55}"/>
    <hyperlink ref="G307" r:id="rId984" display="https://www.set.or.th/th/market/index/mai/propcon" xr:uid="{D2023F91-5BD4-4801-A9A7-ECEE225B31E7}"/>
    <hyperlink ref="I307" r:id="rId985" display="https://www.set.or.th/th/market/product/stock/quote/PSG/factsheet" xr:uid="{4FB00BB6-56C6-4703-B3F5-A1C7FAFB3A00}"/>
    <hyperlink ref="D308" r:id="rId986" display="https://www.set.or.th/th/market/product/stock/quote/PSL/price" xr:uid="{163A5D1A-3276-4594-86D0-14DBF25D6DB0}"/>
    <hyperlink ref="G308" r:id="rId987" display="https://www.set.or.th/th/market/index/set/service" xr:uid="{C2507783-1DC9-4331-9260-C2066A7B7AB8}"/>
    <hyperlink ref="H308" r:id="rId988" display="https://www.set.or.th/th/market/index/set/service/trans" xr:uid="{AC45AB1B-1C4B-45B0-A583-F9B6D3244DED}"/>
    <hyperlink ref="I308" r:id="rId989" display="https://www.set.or.th/th/market/product/stock/quote/PSL/factsheet" xr:uid="{65AD4620-53DB-4CC1-BF23-30D133585C27}"/>
    <hyperlink ref="D309" r:id="rId990" display="https://www.set.or.th/th/market/product/stock/quote/PT/price" xr:uid="{04D28B5F-B755-4250-857F-440B057DAC32}"/>
    <hyperlink ref="G309" r:id="rId991" display="https://www.set.or.th/th/market/index/set/tech" xr:uid="{ABE404D1-7A76-4F79-823F-9C7997D91CB4}"/>
    <hyperlink ref="H309" r:id="rId992" display="https://www.set.or.th/th/market/index/set/tech/ict" xr:uid="{13E3111D-A061-4300-966B-F41800844E3C}"/>
    <hyperlink ref="I309" r:id="rId993" display="https://www.set.or.th/th/market/product/stock/quote/PT/factsheet" xr:uid="{65EFE88C-51BA-4CBC-BEF6-D9AF1A4051DB}"/>
    <hyperlink ref="D310" r:id="rId994" display="https://www.set.or.th/th/market/product/stock/quote/PTECH/price" xr:uid="{78C0F0BF-B09A-432E-85AC-86A0367B5EF6}"/>
    <hyperlink ref="G310" r:id="rId995" display="https://www.set.or.th/th/market/index/set/service" xr:uid="{B9DBBD72-301D-49E2-9278-7140CB08531A}"/>
    <hyperlink ref="H310" r:id="rId996" display="https://www.set.or.th/th/market/index/set/service/media" xr:uid="{41AE8074-B8A8-4A9E-93D5-E539B554DF17}"/>
    <hyperlink ref="I310" r:id="rId997" display="https://www.set.or.th/th/market/product/stock/quote/PTECH/factsheet" xr:uid="{92A3E0F1-2172-4D60-BF67-3E20BBEE846F}"/>
    <hyperlink ref="D67" r:id="rId998" display="https://www.set.or.th/th/market/product/stock/quote/Q-CON/price" xr:uid="{BFF4FA6F-FDCA-4A9A-A614-E9DB5FC127FF}"/>
    <hyperlink ref="G67" r:id="rId999" display="https://www.set.or.th/th/market/index/set/propcon" xr:uid="{F44710B1-DD73-4E54-99D4-F77FE2BC57FA}"/>
    <hyperlink ref="H67" r:id="rId1000" display="https://www.set.or.th/th/market/index/set/propcon/conmat" xr:uid="{C6723B59-D6D7-47AC-99A7-D13F1DB6BB9F}"/>
    <hyperlink ref="I67" r:id="rId1001" display="https://www.set.or.th/th/market/product/stock/quote/Q-CON/factsheet" xr:uid="{569276C8-CF88-4D48-9E3A-C5100DEF66B8}"/>
    <hyperlink ref="D311" r:id="rId1002" display="https://www.set.or.th/th/market/product/stock/quote/QLT/price" xr:uid="{68B83B2A-9A83-455A-BE9E-9A206ED5AF44}"/>
    <hyperlink ref="G311" r:id="rId1003" display="https://www.set.or.th/th/market/index/mai/service" xr:uid="{746B01AB-A80E-421E-8681-9D40FFE90B99}"/>
    <hyperlink ref="I311" r:id="rId1004" display="https://www.set.or.th/th/market/product/stock/quote/QLT/factsheet" xr:uid="{BC704E65-5EFA-4FAA-B62C-6C2AFB8D3458}"/>
    <hyperlink ref="D312" r:id="rId1005" display="https://www.set.or.th/th/market/product/stock/quote/RAM/price" xr:uid="{6F17FF91-E272-494D-A765-A0D239373DBE}"/>
    <hyperlink ref="G312" r:id="rId1006" display="https://www.set.or.th/th/market/index/set/service" xr:uid="{97A054F7-28E6-44F8-ADDF-F5CBD6BBC45F}"/>
    <hyperlink ref="H312" r:id="rId1007" display="https://www.set.or.th/th/market/index/set/service/helth" xr:uid="{C042B588-81D1-4F4D-ABE8-3DCF7D8457B6}"/>
    <hyperlink ref="I312" r:id="rId1008" display="https://www.set.or.th/th/market/product/stock/quote/RAM/factsheet" xr:uid="{C35A8E70-3FD1-46E7-9370-CA0EFA987838}"/>
    <hyperlink ref="D313" r:id="rId1009" display="https://www.set.or.th/th/market/product/stock/quote/RBF/price" xr:uid="{079F70B6-BCCB-4196-8248-9644DEC938D6}"/>
    <hyperlink ref="G313" r:id="rId1010" display="https://www.set.or.th/th/market/index/set/agro" xr:uid="{3ECC796B-1056-42C6-B68E-632882014ECF}"/>
    <hyperlink ref="H313" r:id="rId1011" display="https://www.set.or.th/th/market/index/set/agro/food" xr:uid="{B8030D6B-C7D6-4E9E-A178-0F6D62AE419A}"/>
    <hyperlink ref="I313" r:id="rId1012" display="https://www.set.or.th/th/market/product/stock/quote/RBF/factsheet" xr:uid="{32CFB3D6-5CA0-4D54-98D6-979724537024}"/>
    <hyperlink ref="D314" r:id="rId1013" display="https://www.set.or.th/th/market/product/stock/quote/RCL/price" xr:uid="{DCEB8607-54B5-4633-880F-FFB90B7FECD0}"/>
    <hyperlink ref="G314" r:id="rId1014" display="https://www.set.or.th/th/market/index/set/service" xr:uid="{077EC39C-2D47-4AB1-82E3-FEB51F891554}"/>
    <hyperlink ref="H314" r:id="rId1015" display="https://www.set.or.th/th/market/index/set/service/trans" xr:uid="{4E00C1AE-09E1-479C-BEF2-0CB7B222DAC5}"/>
    <hyperlink ref="I314" r:id="rId1016" display="https://www.set.or.th/th/market/product/stock/quote/RCL/factsheet" xr:uid="{FC04CEB7-B801-405C-A76D-21E46F2E8526}"/>
    <hyperlink ref="D68" r:id="rId1017" display="https://www.set.or.th/th/market/product/stock/quote/RJH/price" xr:uid="{26CB101E-E81B-40F8-847C-D63BF99ABA55}"/>
    <hyperlink ref="G68" r:id="rId1018" display="https://www.set.or.th/th/market/index/set/service" xr:uid="{BD2CE9F7-A111-4EBA-AB18-8580D7F1E908}"/>
    <hyperlink ref="H68" r:id="rId1019" display="https://www.set.or.th/th/market/index/set/service/helth" xr:uid="{3FEE6275-786A-472B-8999-7243DEEFB7E9}"/>
    <hyperlink ref="I68" r:id="rId1020" display="https://www.set.or.th/th/market/product/stock/quote/RJH/factsheet" xr:uid="{AE3096B3-0AF6-48D5-9F01-1D337868B6A4}"/>
    <hyperlink ref="D315" r:id="rId1021" display="https://www.set.or.th/th/market/product/stock/quote/ROCK/price" xr:uid="{84C41E6F-2B16-423B-A3FD-BAFD3ECD2FF7}"/>
    <hyperlink ref="G315" r:id="rId1022" display="https://www.set.or.th/th/market/index/set/consump" xr:uid="{FD5E8423-98AA-484A-8422-9408BF5BA432}"/>
    <hyperlink ref="H315" r:id="rId1023" display="https://www.set.or.th/th/market/index/set/consump/home" xr:uid="{0632AA32-36DA-42C6-9ACA-03908AB6C740}"/>
    <hyperlink ref="I315" r:id="rId1024" display="https://www.set.or.th/th/market/product/stock/quote/ROCK/factsheet" xr:uid="{D73BE986-AA09-43D6-981D-8E25A63902A3}"/>
    <hyperlink ref="D316" r:id="rId1025" display="https://www.set.or.th/th/market/product/stock/quote/ROH/price" xr:uid="{697EEA81-E434-4F8E-BE17-4B3B0819C0EC}"/>
    <hyperlink ref="G316" r:id="rId1026" display="https://www.set.or.th/th/market/index/set/service" xr:uid="{4B85D77C-D1E6-47F3-B79F-D652D51BDFEB}"/>
    <hyperlink ref="H316" r:id="rId1027" display="https://www.set.or.th/th/market/index/set/service/tourism" xr:uid="{04367D19-3CF2-48CC-88AB-3BD49EC24E7D}"/>
    <hyperlink ref="I316" r:id="rId1028" display="https://www.set.or.th/th/market/product/stock/quote/ROH/factsheet" xr:uid="{DF6A62CD-8CED-4C56-BBA9-F1850BDBE368}"/>
    <hyperlink ref="D317" r:id="rId1029" display="https://www.set.or.th/th/market/product/stock/quote/RP/price" xr:uid="{CAF1C0AD-5AB4-4B4A-A780-DFD45EFE0605}"/>
    <hyperlink ref="G317" r:id="rId1030" display="https://www.set.or.th/th/market/index/mai/service" xr:uid="{57466D5F-08F3-4BCB-8818-48870854E532}"/>
    <hyperlink ref="I317" r:id="rId1031" display="https://www.set.or.th/th/market/product/stock/quote/RP/factsheet" xr:uid="{BCB1B4D4-9CD3-4176-9A3D-B6D3EA86A2F0}"/>
    <hyperlink ref="D318" r:id="rId1032" display="https://www.set.or.th/th/market/product/stock/quote/RPH/price" xr:uid="{56922BE3-BD90-4420-B157-FE1F4009A4BA}"/>
    <hyperlink ref="G318" r:id="rId1033" display="https://www.set.or.th/th/market/index/set/service" xr:uid="{FDE05B48-D4CB-433F-A652-E1CF8C4CCBE1}"/>
    <hyperlink ref="H318" r:id="rId1034" display="https://www.set.or.th/th/market/index/set/service/helth" xr:uid="{5E455580-F5B6-482D-B7A7-8281C5D3080A}"/>
    <hyperlink ref="I318" r:id="rId1035" display="https://www.set.or.th/th/market/product/stock/quote/RPH/factsheet" xr:uid="{7ECBB35E-5B0E-4D32-B190-7A9B062931D8}"/>
    <hyperlink ref="D319" r:id="rId1036" display="https://www.set.or.th/th/market/product/stock/quote/RS/price" xr:uid="{075EE693-B946-4A7D-AA36-3F4FA1DB19FB}"/>
    <hyperlink ref="G319" r:id="rId1037" display="https://www.set.or.th/th/market/index/set/service" xr:uid="{3E2C4227-AC1C-48F8-A67E-7D52CA39476F}"/>
    <hyperlink ref="H319" r:id="rId1038" display="https://www.set.or.th/th/market/index/set/service/comm" xr:uid="{663DEA94-F60C-4990-9651-E9D2D4C4CE00}"/>
    <hyperlink ref="I319" r:id="rId1039" display="https://www.set.or.th/th/market/product/stock/quote/RS/factsheet" xr:uid="{BADAA129-B0AC-4B9A-88F8-F35090A2973F}"/>
    <hyperlink ref="D320" r:id="rId1040" display="https://www.set.or.th/th/market/product/stock/quote/RSP/price" xr:uid="{0825C7B8-9EA5-4975-814E-09770B1EDB78}"/>
    <hyperlink ref="G320" r:id="rId1041" display="https://www.set.or.th/th/market/index/set/service" xr:uid="{3119D982-1748-474F-BCDB-95030354574A}"/>
    <hyperlink ref="H320" r:id="rId1042" display="https://www.set.or.th/th/market/index/set/service/comm" xr:uid="{79E2D8D1-BCFD-49D6-BB1C-201A9B33CFF8}"/>
    <hyperlink ref="I320" r:id="rId1043" display="https://www.set.or.th/th/market/product/stock/quote/RSP/factsheet" xr:uid="{C11DDBF0-5419-46CE-8638-9E0E6C151351}"/>
    <hyperlink ref="D69" r:id="rId1044" display="https://www.set.or.th/th/market/product/stock/quote/S&amp;J/price" xr:uid="{90F6B541-47B9-4C2D-9960-9E2B1139D1BA}"/>
    <hyperlink ref="G69" r:id="rId1045" display="https://www.set.or.th/th/market/index/set/consump" xr:uid="{ED7E5F09-5459-4B6A-AF81-FE5EA668C065}"/>
    <hyperlink ref="H69" r:id="rId1046" display="https://www.set.or.th/th/market/index/set/consump/person" xr:uid="{B996889B-A2DE-46C3-8A46-BE96D4CA7887}"/>
    <hyperlink ref="I69" r:id="rId1047" display="https://www.set.or.th/th/market/product/stock/quote/S&amp;J/factsheet" xr:uid="{412C6871-D39A-4455-A3C2-CB41166E864C}"/>
    <hyperlink ref="D70" r:id="rId1048" display="https://www.set.or.th/th/market/product/stock/quote/SABINA/price" xr:uid="{D7702E3D-65DE-4E88-94A6-25B25BC0A8BF}"/>
    <hyperlink ref="G70" r:id="rId1049" display="https://www.set.or.th/th/market/index/set/consump" xr:uid="{A0C17636-AA33-4606-BD61-569F7096E2D3}"/>
    <hyperlink ref="H70" r:id="rId1050" display="https://www.set.or.th/th/market/index/set/consump/fashion" xr:uid="{9396F215-AD26-4E24-B54A-2EC8ED8A2939}"/>
    <hyperlink ref="I70" r:id="rId1051" display="https://www.set.or.th/th/market/product/stock/quote/SABINA/factsheet" xr:uid="{2EB01D4B-89F9-4C30-8D24-F7E06AB83F27}"/>
    <hyperlink ref="D321" r:id="rId1052" display="https://www.set.or.th/th/market/product/stock/quote/SABUY/price" xr:uid="{38D7AA9D-6831-4EDB-94E7-F385CB8B049A}"/>
    <hyperlink ref="G321" r:id="rId1053" display="https://www.set.or.th/th/market/index/set/service" xr:uid="{98372A1C-8094-4AF5-B66C-DB8959B13B3B}"/>
    <hyperlink ref="H321" r:id="rId1054" display="https://www.set.or.th/th/market/index/set/service/comm" xr:uid="{22398CC1-86E3-4A98-8B72-706EFD3B07AA}"/>
    <hyperlink ref="I321" r:id="rId1055" display="https://www.set.or.th/th/market/product/stock/quote/SABUY/factsheet" xr:uid="{6ADDD397-D1B0-4ED7-BC0D-9FB335AE9D55}"/>
    <hyperlink ref="D322" r:id="rId1056" display="https://www.set.or.th/th/market/product/stock/quote/SAMART/price" xr:uid="{D5A383BC-3366-4A40-8B9A-D7123EEAD2EC}"/>
    <hyperlink ref="G322" r:id="rId1057" display="https://www.set.or.th/th/market/index/set/tech" xr:uid="{1235FA2C-DDAC-44B9-89D6-58FF706C523D}"/>
    <hyperlink ref="H322" r:id="rId1058" display="https://www.set.or.th/th/market/index/set/tech/ict" xr:uid="{D94DBFEC-73D8-4CAE-8459-E06277955E13}"/>
    <hyperlink ref="I322" r:id="rId1059" display="https://www.set.or.th/th/market/product/stock/quote/SAMART/factsheet" xr:uid="{E0078B7A-821E-4E44-9E5B-81287967A122}"/>
    <hyperlink ref="D323" r:id="rId1060" display="https://www.set.or.th/th/market/product/stock/quote/SAMTEL/price" xr:uid="{7359A5B8-2DB1-4E40-9F83-9DEC7FCE1CC0}"/>
    <hyperlink ref="G323" r:id="rId1061" display="https://www.set.or.th/th/market/index/set/tech" xr:uid="{91E3EAA4-54DA-48B2-B246-D16C816C00F3}"/>
    <hyperlink ref="H323" r:id="rId1062" display="https://www.set.or.th/th/market/index/set/tech/ict" xr:uid="{8A08F18B-1109-4BC0-ABAA-03B8A5B4137C}"/>
    <hyperlink ref="I323" r:id="rId1063" display="https://www.set.or.th/th/market/product/stock/quote/SAMTEL/factsheet" xr:uid="{6202B189-4CDC-4F20-9728-0F8636EC2D25}"/>
    <hyperlink ref="D71" r:id="rId1064" display="https://www.set.or.th/th/market/product/stock/quote/SAPPE/price" xr:uid="{47EE5EFF-E96C-4161-8ABA-E760D1972E2F}"/>
    <hyperlink ref="G71" r:id="rId1065" display="https://www.set.or.th/th/market/index/set/agro" xr:uid="{6F08BCAC-4772-408B-AC17-8FECB7C3A602}"/>
    <hyperlink ref="H71" r:id="rId1066" display="https://www.set.or.th/th/market/index/set/agro/food" xr:uid="{53DA7A3F-B049-44D6-A79B-2C853C723AAE}"/>
    <hyperlink ref="I71" r:id="rId1067" display="https://www.set.or.th/th/market/product/stock/quote/SAPPE/factsheet" xr:uid="{3245C13F-A759-458A-BD1E-BF18215E6CE1}"/>
    <hyperlink ref="D72" r:id="rId1068" display="https://www.set.or.th/th/market/product/stock/quote/SAUCE/price" xr:uid="{C1FA5203-9B21-46DB-AFD4-00C9220E5C88}"/>
    <hyperlink ref="G72" r:id="rId1069" display="https://www.set.or.th/th/market/index/set/agro" xr:uid="{C59D48CF-3BA7-48FE-AA20-6F621F195776}"/>
    <hyperlink ref="H72" r:id="rId1070" display="https://www.set.or.th/th/market/index/set/agro/food" xr:uid="{C253240F-F460-48C7-9ADE-21F24EC248FF}"/>
    <hyperlink ref="I72" r:id="rId1071" display="https://www.set.or.th/th/market/product/stock/quote/SAUCE/factsheet" xr:uid="{CAFDD29D-0E0B-4191-8036-F3E2356B3E47}"/>
    <hyperlink ref="D324" r:id="rId1072" display="https://www.set.or.th/th/market/product/stock/quote/SAWANG/price" xr:uid="{EA676E62-AAA0-460C-B5B5-5B2A5A286C67}"/>
    <hyperlink ref="G324" r:id="rId1073" display="https://www.set.or.th/th/market/index/set/consump" xr:uid="{BF761DCF-0271-4323-A453-DB2DC66010D0}"/>
    <hyperlink ref="H324" r:id="rId1074" display="https://www.set.or.th/th/market/index/set/consump/fashion" xr:uid="{9029A462-75EC-44CF-8D8D-3042CDC1BF41}"/>
    <hyperlink ref="I324" r:id="rId1075" display="https://www.set.or.th/th/market/product/stock/quote/SAWANG/factsheet" xr:uid="{ACAD29DD-4479-4C1F-91B7-8FEDDC9DC513}"/>
    <hyperlink ref="D325" r:id="rId1076" display="https://www.set.or.th/th/market/product/stock/quote/SCC/price" xr:uid="{547BDC7B-54E4-46DE-B74C-3F35B165E1F7}"/>
    <hyperlink ref="G325" r:id="rId1077" display="https://www.set.or.th/th/market/index/set/propcon" xr:uid="{36D5D094-237A-4B9B-B433-A5FAF235773A}"/>
    <hyperlink ref="H325" r:id="rId1078" display="https://www.set.or.th/th/market/index/set/propcon/conmat" xr:uid="{279B1C29-734C-4CAF-AC1A-A9C4F7F00B41}"/>
    <hyperlink ref="I325" r:id="rId1079" display="https://www.set.or.th/th/market/product/stock/quote/SCC/factsheet" xr:uid="{50335F58-D832-4462-849B-ACD4BF65E0CC}"/>
    <hyperlink ref="D326" r:id="rId1080" display="https://www.set.or.th/th/market/product/stock/quote/SCCC/price" xr:uid="{FC9F56C2-42FD-422A-8607-F44FC6C70B37}"/>
    <hyperlink ref="G326" r:id="rId1081" display="https://www.set.or.th/th/market/index/set/propcon" xr:uid="{159069DA-BE92-4721-B201-BD826D49E05F}"/>
    <hyperlink ref="H326" r:id="rId1082" display="https://www.set.or.th/th/market/index/set/propcon/conmat" xr:uid="{9EBF181E-1651-4792-9DEA-612705155866}"/>
    <hyperlink ref="I326" r:id="rId1083" display="https://www.set.or.th/th/market/product/stock/quote/SCCC/factsheet" xr:uid="{CC2AA552-F1E5-4B08-858E-D629E04A304B}"/>
    <hyperlink ref="D327" r:id="rId1084" display="https://www.set.or.th/th/market/product/stock/quote/SCM/price" xr:uid="{FA62BEF9-645B-4F00-A6A0-ADC4F3BA4446}"/>
    <hyperlink ref="G327" r:id="rId1085" display="https://www.set.or.th/th/market/index/set/service" xr:uid="{BAFA623B-CD3A-4E15-9B69-BA95F4CE135A}"/>
    <hyperlink ref="H327" r:id="rId1086" display="https://www.set.or.th/th/market/index/set/service/comm" xr:uid="{347E30D4-02BB-4F08-BFEC-60C232F9009B}"/>
    <hyperlink ref="I327" r:id="rId1087" display="https://www.set.or.th/th/market/product/stock/quote/SCM/factsheet" xr:uid="{8BB8A7C7-839E-4761-8F4E-E8F895E1F0CF}"/>
    <hyperlink ref="D328" r:id="rId1088" display="https://www.set.or.th/th/market/product/stock/quote/SCP/price" xr:uid="{795371F6-1257-49B7-A24D-59995B91E4DC}"/>
    <hyperlink ref="G328" r:id="rId1089" display="https://www.set.or.th/th/market/index/set/propcon" xr:uid="{164CA51D-CE42-4F24-B190-7D648243CEBE}"/>
    <hyperlink ref="H328" r:id="rId1090" display="https://www.set.or.th/th/market/index/set/propcon/conmat" xr:uid="{BD7724AC-CAF4-49B4-B580-5231499495C5}"/>
    <hyperlink ref="I328" r:id="rId1091" display="https://www.set.or.th/th/market/product/stock/quote/SCP/factsheet" xr:uid="{20E77E31-5E20-4C66-90A1-49DD6CA18538}"/>
    <hyperlink ref="D329" r:id="rId1092" display="https://www.set.or.th/th/market/product/stock/quote/SDC/price" xr:uid="{F701B846-7D16-43B4-B8CD-27C0221AB18F}"/>
    <hyperlink ref="G329" r:id="rId1093" display="https://www.set.or.th/th/market/index/set/tech" xr:uid="{9365C9E6-9091-4EB9-ACD0-8B18975E4AAF}"/>
    <hyperlink ref="H329" r:id="rId1094" display="https://www.set.or.th/th/market/index/set/tech/ict" xr:uid="{9C4CB674-DCBF-43D7-8048-521FAD7D7606}"/>
    <hyperlink ref="I329" r:id="rId1095" display="https://www.set.or.th/th/market/product/stock/quote/SDC/factsheet" xr:uid="{95051263-240B-43A9-A46A-AD9C7475F36A}"/>
    <hyperlink ref="D330" r:id="rId1096" display="https://www.set.or.th/th/market/product/stock/quote/SE/price" xr:uid="{AE8656CD-7771-486E-A499-1B87DE712E9F}"/>
    <hyperlink ref="G330" r:id="rId1097" display="https://www.set.or.th/th/market/index/mai/service" xr:uid="{DAF6B386-1DEA-4C81-99D1-C956B44EFFA0}"/>
    <hyperlink ref="I330" r:id="rId1098" display="https://www.set.or.th/th/market/product/stock/quote/SE/factsheet" xr:uid="{1AEEDF44-75FE-448B-8A09-2D72700DBBC8}"/>
    <hyperlink ref="D331" r:id="rId1099" display="https://www.set.or.th/th/market/product/stock/quote/SECURE/price" xr:uid="{FC83B5E0-4CBF-489A-87BB-1304676A1605}"/>
    <hyperlink ref="G331" r:id="rId1100" display="https://www.set.or.th/th/market/index/mai/tech" xr:uid="{AD480DF3-2AA2-46ED-B869-65A579A47E0D}"/>
    <hyperlink ref="I331" r:id="rId1101" display="https://www.set.or.th/th/market/product/stock/quote/SECURE/factsheet" xr:uid="{7BD83DAC-EC6A-4CCA-8E8D-4CBA2E3E34B2}"/>
    <hyperlink ref="D334" r:id="rId1102" display="https://www.set.or.th/th/market/product/stock/quote/SE-ED/price" xr:uid="{9BF518DF-2FD1-424F-81F8-F6CBF3D47C9B}"/>
    <hyperlink ref="G334" r:id="rId1103" display="https://www.set.or.th/th/market/index/set/service" xr:uid="{DAFF2608-EAED-441E-83CB-2C05D1D6CFD8}"/>
    <hyperlink ref="H334" r:id="rId1104" display="https://www.set.or.th/th/market/index/set/service/media" xr:uid="{592C39C9-1D04-4CF0-B076-B1734FAE05C4}"/>
    <hyperlink ref="I334" r:id="rId1105" display="https://www.set.or.th/th/market/product/stock/quote/SE-ED/factsheet" xr:uid="{E0202509-7F30-42FC-BD88-A9EB62DA5EDC}"/>
    <hyperlink ref="D335" r:id="rId1106" display="https://www.set.or.th/th/market/product/stock/quote/SENAJ/price" xr:uid="{AFF06E16-CE51-45D8-8F5D-4C2EFD527C9D}"/>
    <hyperlink ref="G335" r:id="rId1107" display="https://www.set.or.th/th/market/index/mai/propcon" xr:uid="{ACC90FF4-03FD-450C-93FF-761EB695D4EE}"/>
    <hyperlink ref="I335" r:id="rId1108" display="https://www.set.or.th/th/market/product/stock/quote/SENAJ/factsheet" xr:uid="{7AF23FB1-7A31-433E-A912-1765EB373230}"/>
    <hyperlink ref="D73" r:id="rId1109" display="https://www.set.or.th/th/market/product/stock/quote/SFP/price" xr:uid="{61DB5495-2D7B-4EB1-A4A1-3C602B243760}"/>
    <hyperlink ref="G73" r:id="rId1110" display="https://www.set.or.th/th/market/index/set/agro" xr:uid="{49B29F24-5F74-430F-9A6E-8C7C9E8C44C6}"/>
    <hyperlink ref="H73" r:id="rId1111" display="https://www.set.or.th/th/market/index/set/agro/food" xr:uid="{7FF5E108-F6A6-4886-BBC9-89CE8295C2A8}"/>
    <hyperlink ref="I73" r:id="rId1112" display="https://www.set.or.th/th/market/product/stock/quote/SFP/factsheet" xr:uid="{4509F8CE-C084-4787-8B05-B3A48A679834}"/>
    <hyperlink ref="D336" r:id="rId1113" display="https://www.set.or.th/th/market/product/stock/quote/SHANG/price" xr:uid="{1F85996F-8A4A-4F4D-AF09-AB5F974B6166}"/>
    <hyperlink ref="G336" r:id="rId1114" display="https://www.set.or.th/th/market/index/set/service" xr:uid="{6BEB00E9-ED1E-4801-B49D-B2F0C2DB48B4}"/>
    <hyperlink ref="H336" r:id="rId1115" display="https://www.set.or.th/th/market/index/set/service/tourism" xr:uid="{9D6C7B31-2AE2-44B9-8A82-35EB454D6A59}"/>
    <hyperlink ref="I336" r:id="rId1116" display="https://www.set.or.th/th/market/product/stock/quote/SHANG/factsheet" xr:uid="{E2F8EFE2-6CFF-41DF-843E-655E5D59F23C}"/>
    <hyperlink ref="D337" r:id="rId1117" display="https://www.set.or.th/th/market/product/stock/quote/SHR/price" xr:uid="{8A93FA8C-0BC7-4E70-BF76-773147D1D05E}"/>
    <hyperlink ref="G337" r:id="rId1118" display="https://www.set.or.th/th/market/index/set/service" xr:uid="{10AF3E81-6039-4A63-A110-5D1DF047F0B1}"/>
    <hyperlink ref="H337" r:id="rId1119" display="https://www.set.or.th/th/market/index/set/service/tourism" xr:uid="{84F87CC3-BB8E-4891-8CC4-3DA214FDBC5D}"/>
    <hyperlink ref="I337" r:id="rId1120" display="https://www.set.or.th/th/market/product/stock/quote/SHR/factsheet" xr:uid="{ED130088-6FE5-4FF5-A9EF-815FFBDD6F2C}"/>
    <hyperlink ref="D338" r:id="rId1121" display="https://www.set.or.th/th/market/product/stock/quote/SIAM/price" xr:uid="{AA00053E-49FD-4C22-A505-31358BEA8AD6}"/>
    <hyperlink ref="G338" r:id="rId1122" display="https://www.set.or.th/th/market/index/set/consump" xr:uid="{653BF384-51D1-4F3F-B544-CDC7ED2FE69B}"/>
    <hyperlink ref="H338" r:id="rId1123" display="https://www.set.or.th/th/market/index/set/consump/home" xr:uid="{44994122-2F4B-4715-9FA5-F368A6FCA3C0}"/>
    <hyperlink ref="I338" r:id="rId1124" display="https://www.set.or.th/th/market/product/stock/quote/SIAM/factsheet" xr:uid="{A4096608-8E83-4528-A066-4EED83D20AB3}"/>
    <hyperlink ref="D74" r:id="rId1125" display="https://www.set.or.th/th/market/product/stock/quote/SICT/price" xr:uid="{C8E20E4A-348D-454F-9C8C-CBFEEB045879}"/>
    <hyperlink ref="G74" r:id="rId1126" display="https://www.set.or.th/th/market/index/mai/tech" xr:uid="{EAD7C1AE-BD7C-4CB9-96E6-22FAF14A8B95}"/>
    <hyperlink ref="I74" r:id="rId1127" display="https://www.set.or.th/th/market/product/stock/quote/SICT/factsheet" xr:uid="{E74ED1DA-143A-4AFC-BF86-4675BB2D3599}"/>
    <hyperlink ref="D339" r:id="rId1128" display="https://www.set.or.th/th/market/product/stock/quote/SIMAT/price" xr:uid="{902D7AD3-7653-4BFB-8698-62933EC68D3B}"/>
    <hyperlink ref="G339" r:id="rId1129" display="https://www.set.or.th/th/market/index/mai/tech" xr:uid="{F5158AD0-1E66-4CBA-B429-962A72551529}"/>
    <hyperlink ref="I339" r:id="rId1130" display="https://www.set.or.th/th/market/product/stock/quote/SIMAT/factsheet" xr:uid="{89518F0C-197C-4E42-B437-C3414B0F2A8A}"/>
    <hyperlink ref="D340" r:id="rId1131" display="https://www.set.or.th/th/market/product/stock/quote/SINGER/price" xr:uid="{DA1F9F71-3D5F-42FC-AE63-E0D4ABAB949B}"/>
    <hyperlink ref="G340" r:id="rId1132" display="https://www.set.or.th/th/market/index/set/service" xr:uid="{A0E2E328-93A7-4C63-951C-B8430AFB75F4}"/>
    <hyperlink ref="H340" r:id="rId1133" display="https://www.set.or.th/th/market/index/set/service/comm" xr:uid="{FC385159-96B1-451E-B4BB-DC2A4C0EFF7C}"/>
    <hyperlink ref="I340" r:id="rId1134" display="https://www.set.or.th/th/market/product/stock/quote/SINGER/factsheet" xr:uid="{2C8FFB2C-9993-4835-A0F0-4612FF1BFE63}"/>
    <hyperlink ref="D341" r:id="rId1135" display="https://www.set.or.th/th/market/product/stock/quote/SIS/price" xr:uid="{D3067AC4-1CF0-4A9F-BC74-C6BA3DC59E33}"/>
    <hyperlink ref="G341" r:id="rId1136" display="https://www.set.or.th/th/market/index/set/tech" xr:uid="{D463D527-6A62-4412-9F53-E1A9B23E52D2}"/>
    <hyperlink ref="H341" r:id="rId1137" display="https://www.set.or.th/th/market/index/set/tech/ict" xr:uid="{006E17E2-DA9E-41E6-A4DD-36937CCCFD5B}"/>
    <hyperlink ref="I341" r:id="rId1138" display="https://www.set.or.th/th/market/product/stock/quote/SIS/factsheet" xr:uid="{5F866F7D-ABF3-42ED-8DE9-EFC7D77C44B9}"/>
    <hyperlink ref="D342" r:id="rId1139" display="https://www.set.or.th/th/market/product/stock/quote/SISB/price" xr:uid="{2BED591A-D112-42D0-9311-3B27B263F28F}"/>
    <hyperlink ref="G342" r:id="rId1140" display="https://www.set.or.th/th/market/index/set/service" xr:uid="{9AE7AB7F-882C-45E8-AF35-A04C1F4E2DDD}"/>
    <hyperlink ref="H342" r:id="rId1141" display="https://www.set.or.th/th/market/index/set/service/prof" xr:uid="{B1FD0149-B947-4AED-9CF5-6195D5076449}"/>
    <hyperlink ref="I342" r:id="rId1142" display="https://www.set.or.th/th/market/product/stock/quote/SISB/factsheet" xr:uid="{CC8EE5A5-14EA-40A1-9F8B-2C9F50B6E110}"/>
    <hyperlink ref="D343" r:id="rId1143" display="https://www.set.or.th/th/market/product/stock/quote/SK/price" xr:uid="{7FF6AE21-7EB9-419B-886F-2C471645F887}"/>
    <hyperlink ref="G343" r:id="rId1144" display="https://www.set.or.th/th/market/index/mai/propcon" xr:uid="{7B9B41E6-D1D5-47DF-9B68-BA8A72D2C91D}"/>
    <hyperlink ref="I343" r:id="rId1145" display="https://www.set.or.th/th/market/product/stock/quote/SK/factsheet" xr:uid="{F6EC903B-C059-45AE-917D-6E8217E6CFEE}"/>
    <hyperlink ref="D344" r:id="rId1146" display="https://www.set.or.th/th/market/product/stock/quote/SKN/price" xr:uid="{85DA4C19-5D85-4251-909E-0D0F704AA2DA}"/>
    <hyperlink ref="G344" r:id="rId1147" display="https://www.set.or.th/th/market/index/set/propcon" xr:uid="{20409F52-46F1-417C-A53C-7E4957C3AB9F}"/>
    <hyperlink ref="H344" r:id="rId1148" display="https://www.set.or.th/th/market/index/set/propcon/conmat" xr:uid="{C6E7E866-E954-4B1B-8E17-65F674EFB030}"/>
    <hyperlink ref="I344" r:id="rId1149" display="https://www.set.or.th/th/market/product/stock/quote/SKN/factsheet" xr:uid="{4B149100-D15C-4A45-9742-1C76760F7EF6}"/>
    <hyperlink ref="D345" r:id="rId1150" display="https://www.set.or.th/th/market/product/stock/quote/SKR/price" xr:uid="{B0051EFB-EE1E-4D56-9910-93B30893A82E}"/>
    <hyperlink ref="G345" r:id="rId1151" display="https://www.set.or.th/th/market/index/set/service" xr:uid="{C0A71054-0688-4C52-9554-097E00D4E8A4}"/>
    <hyperlink ref="H345" r:id="rId1152" display="https://www.set.or.th/th/market/index/set/service/helth" xr:uid="{64B47C1D-39DE-4B98-994E-8593B9D1AEE9}"/>
    <hyperlink ref="I345" r:id="rId1153" display="https://www.set.or.th/th/market/product/stock/quote/SKR/factsheet" xr:uid="{C4704F72-2371-45EA-9D37-F48B0A10CBC9}"/>
    <hyperlink ref="D346" r:id="rId1154" display="https://www.set.or.th/th/market/product/stock/quote/SKY/price" xr:uid="{98F89FCD-386B-4D82-975F-BDE0B4D3D8E0}"/>
    <hyperlink ref="G346" r:id="rId1155" display="https://www.set.or.th/th/market/index/set/tech" xr:uid="{6AF87470-DF8E-4FA1-87F6-9BAB384ED3B1}"/>
    <hyperlink ref="H346" r:id="rId1156" display="https://www.set.or.th/th/market/index/set/tech/ict" xr:uid="{3AF70BAC-981A-4554-B70E-F48B71763836}"/>
    <hyperlink ref="I346" r:id="rId1157" display="https://www.set.or.th/th/market/product/stock/quote/SKY/factsheet" xr:uid="{155D319B-872D-4CC6-B204-5B2C7E1DA53A}"/>
    <hyperlink ref="D347" r:id="rId1158" display="https://www.set.or.th/th/market/product/stock/quote/SLM/price" xr:uid="{A38498DA-0089-470F-8E43-9E74E0E98293}"/>
    <hyperlink ref="G347" r:id="rId1159" display="https://www.set.or.th/th/market/index/mai/service" xr:uid="{B1E90054-3C00-4366-B302-70E66D753AFA}"/>
    <hyperlink ref="I347" r:id="rId1160" display="https://www.set.or.th/th/market/product/stock/quote/SLM/factsheet" xr:uid="{E53813B2-51A3-4EA7-9DA8-CE5970D57C7D}"/>
    <hyperlink ref="D348" r:id="rId1161" display="https://www.set.or.th/th/market/product/stock/quote/SMART/price" xr:uid="{895AB706-4C37-4972-B844-7B85AA622C2C}"/>
    <hyperlink ref="G348" r:id="rId1162" display="https://www.set.or.th/th/market/index/mai/propcon" xr:uid="{6BA08DA6-DCAF-40DA-BCD9-C633A366F212}"/>
    <hyperlink ref="I348" r:id="rId1163" display="https://www.set.or.th/th/market/product/stock/quote/SMART/factsheet" xr:uid="{FD32B28E-41F5-48F0-B6BF-F875DC58DF53}"/>
    <hyperlink ref="D75" r:id="rId1164" display="https://www.set.or.th/th/market/product/stock/quote/SMD/price" xr:uid="{E7E8B99B-9D09-47D0-9A6C-C2544CAAB575}"/>
    <hyperlink ref="G75" r:id="rId1165" display="https://www.set.or.th/th/market/index/mai/consump" xr:uid="{D5F54C5E-3012-4C60-9FAE-A1478EEDAD3F}"/>
    <hyperlink ref="I75" r:id="rId1166" display="https://www.set.or.th/th/market/product/stock/quote/SMD/factsheet" xr:uid="{C9F80DA5-CC30-447D-8208-1B1BF57D4B41}"/>
    <hyperlink ref="D76" r:id="rId1167" display="https://www.set.or.th/th/market/product/stock/quote/SNNP/price" xr:uid="{3667DAAF-3CA0-4D62-BCBD-B1088E7BF428}"/>
    <hyperlink ref="G76" r:id="rId1168" display="https://www.set.or.th/th/market/index/set/agro" xr:uid="{D97E476C-B098-41F8-AC6F-0A20F09BD73D}"/>
    <hyperlink ref="H76" r:id="rId1169" display="https://www.set.or.th/th/market/index/set/agro/food" xr:uid="{56065FFE-FB5E-42B2-90E0-140289016B65}"/>
    <hyperlink ref="I76" r:id="rId1170" display="https://www.set.or.th/th/market/product/stock/quote/SNNP/factsheet" xr:uid="{3F21075B-3670-48E3-820A-C071E56C04D4}"/>
    <hyperlink ref="D77" r:id="rId1171" display="https://www.set.or.th/th/market/product/stock/quote/SNP/price" xr:uid="{E0AE904E-4201-4B96-94CF-B3B006BCABB3}"/>
    <hyperlink ref="G77" r:id="rId1172" display="https://www.set.or.th/th/market/index/set/agro" xr:uid="{FDC26C9E-4F61-4A02-B85F-9062A845F036}"/>
    <hyperlink ref="H77" r:id="rId1173" display="https://www.set.or.th/th/market/index/set/agro/food" xr:uid="{4499C73D-8B38-4A70-B9E8-8EF5203D159D}"/>
    <hyperlink ref="I77" r:id="rId1174" display="https://www.set.or.th/th/market/product/stock/quote/SNP/factsheet" xr:uid="{4333A730-FC4B-4F06-A35C-77AD76F2723B}"/>
    <hyperlink ref="D78" r:id="rId1175" display="https://www.set.or.th/th/market/product/stock/quote/SO/price" xr:uid="{F0B01003-F73A-4368-A592-70FC7F4D68A6}"/>
    <hyperlink ref="G78" r:id="rId1176" display="https://www.set.or.th/th/market/index/set/service" xr:uid="{72B4AAB2-0BAF-409F-8CA5-B63A3B8EF262}"/>
    <hyperlink ref="H78" r:id="rId1177" display="https://www.set.or.th/th/market/index/set/service/prof" xr:uid="{F8E42B32-0ABB-4F5F-827F-D8B03F616A6C}"/>
    <hyperlink ref="I78" r:id="rId1178" display="https://www.set.or.th/th/market/product/stock/quote/SO/factsheet" xr:uid="{339CCE98-3AE9-4F71-87DF-AAE4A648E5B7}"/>
    <hyperlink ref="D79" r:id="rId1179" display="https://www.set.or.th/th/market/product/stock/quote/SONIC/price" xr:uid="{36D621A3-2C03-4FFB-A66B-D814EDCCE6DC}"/>
    <hyperlink ref="G79" r:id="rId1180" display="https://www.set.or.th/th/market/index/mai/service" xr:uid="{1FBA67C6-9854-4DF2-987F-130E33DBF47A}"/>
    <hyperlink ref="I79" r:id="rId1181" display="https://www.set.or.th/th/market/product/stock/quote/SONIC/factsheet" xr:uid="{443D5D24-0E4D-4A03-AF02-B356CAC80C7F}"/>
    <hyperlink ref="D349" r:id="rId1182" display="https://www.set.or.th/th/market/product/stock/quote/SORKON/price" xr:uid="{1C1C153F-7FAC-4044-B2AD-426A857BEBF0}"/>
    <hyperlink ref="G349" r:id="rId1183" display="https://www.set.or.th/th/market/index/set/agro" xr:uid="{B14F08F3-91FB-48E1-9C7D-B747B5BD5797}"/>
    <hyperlink ref="H349" r:id="rId1184" display="https://www.set.or.th/th/market/index/set/agro/food" xr:uid="{DFC46DA8-C3BD-4A97-9438-A17E13D60203}"/>
    <hyperlink ref="I349" r:id="rId1185" display="https://www.set.or.th/th/market/product/stock/quote/SORKON/factsheet" xr:uid="{AA58D178-BF15-41EC-B4D3-590355638C0A}"/>
    <hyperlink ref="D350" r:id="rId1186" display="https://www.set.or.th/th/market/product/stock/quote/SPA/price" xr:uid="{5FAC19D2-7531-4E8E-BE84-9F3FB3485A99}"/>
    <hyperlink ref="G350" r:id="rId1187" display="https://www.set.or.th/th/market/index/mai/service" xr:uid="{F59C71FC-08EC-4D30-A5A5-31C1C0F2DD77}"/>
    <hyperlink ref="I350" r:id="rId1188" display="https://www.set.or.th/th/market/product/stock/quote/SPA/factsheet" xr:uid="{7C40A9F2-085A-48FA-BD30-0C09A248DA80}"/>
    <hyperlink ref="D351" r:id="rId1189" display="https://www.set.or.th/th/market/product/stock/quote/SPC/price" xr:uid="{D28CC41C-D3D3-40CF-AC49-713AFD61D33D}"/>
    <hyperlink ref="G351" r:id="rId1190" display="https://www.set.or.th/th/market/index/set/service" xr:uid="{FD48F87A-E044-4F08-A155-3C867D9AB2F9}"/>
    <hyperlink ref="H351" r:id="rId1191" display="https://www.set.or.th/th/market/index/set/service/comm" xr:uid="{A174C6D4-B2E2-46E4-91DD-EA1DD6B534E5}"/>
    <hyperlink ref="I351" r:id="rId1192" display="https://www.set.or.th/th/market/product/stock/quote/SPC/factsheet" xr:uid="{218839AA-7D0F-403B-BAEE-A416715AF4C4}"/>
    <hyperlink ref="D352" r:id="rId1193" display="https://www.set.or.th/th/market/product/stock/quote/SPI/price" xr:uid="{6178CC7C-65EF-4848-95C3-274138B3AEB3}"/>
    <hyperlink ref="G352" r:id="rId1194" display="https://www.set.or.th/th/market/index/set/service" xr:uid="{AD2FE961-532F-49F9-AF79-D066DC0F4C78}"/>
    <hyperlink ref="H352" r:id="rId1195" display="https://www.set.or.th/th/market/index/set/service/comm" xr:uid="{F8BE9892-110C-421B-BB2A-E0557E1D23D5}"/>
    <hyperlink ref="I352" r:id="rId1196" display="https://www.set.or.th/th/market/product/stock/quote/SPI/factsheet" xr:uid="{F2021D6E-68C4-435A-AEC3-B9953F34A5AE}"/>
    <hyperlink ref="D353" r:id="rId1197" display="https://www.set.or.th/th/market/product/stock/quote/SPVI/price" xr:uid="{7DF17D07-3221-450A-B392-8BB6E2592517}"/>
    <hyperlink ref="G353" r:id="rId1198" display="https://www.set.or.th/th/market/index/mai/tech" xr:uid="{74636A65-8213-4A36-9126-E7327BE3F376}"/>
    <hyperlink ref="I353" r:id="rId1199" display="https://www.set.or.th/th/market/product/stock/quote/SPVI/factsheet" xr:uid="{95090CDC-7023-4790-B3EF-C48F9C07A799}"/>
    <hyperlink ref="D354" r:id="rId1200" display="https://www.set.or.th/th/market/product/stock/quote/SSC/price" xr:uid="{C7435110-FC6B-4D68-991F-2199E3BFD5A9}"/>
    <hyperlink ref="G354" r:id="rId1201" display="https://www.set.or.th/th/market/index/set/agro" xr:uid="{6A15BD9A-6BD6-49CB-81AF-45ED3D92FA67}"/>
    <hyperlink ref="H354" r:id="rId1202" display="https://www.set.or.th/th/market/index/set/agro/food" xr:uid="{CD6C3FFC-2864-4DE5-8C68-77F536FE1B21}"/>
    <hyperlink ref="I354" r:id="rId1203" display="https://www.set.or.th/th/market/product/stock/quote/SSC/factsheet" xr:uid="{E7AB4E5C-95DD-4902-8097-D3EBFCF45CEF}"/>
    <hyperlink ref="D355" r:id="rId1204" display="https://www.set.or.th/th/market/product/stock/quote/SSF/price" xr:uid="{F235BEAC-E226-4B04-9942-22BECF342420}"/>
    <hyperlink ref="G355" r:id="rId1205" display="https://www.set.or.th/th/market/index/set/agro" xr:uid="{89BAD98D-2BDA-49EC-B470-ACC7C4F24B60}"/>
    <hyperlink ref="H355" r:id="rId1206" display="https://www.set.or.th/th/market/index/set/agro/food" xr:uid="{C155943E-DCE4-43A4-BC25-DB2B27EBDBF4}"/>
    <hyperlink ref="I355" r:id="rId1207" display="https://www.set.or.th/th/market/product/stock/quote/SSF/factsheet" xr:uid="{07499BA9-43E1-4B5B-BFFC-D91AF81CBF51}"/>
    <hyperlink ref="D356" r:id="rId1208" display="https://www.set.or.th/th/market/product/stock/quote/SSS/price" xr:uid="{4A650DA7-AD6D-4FB5-9F66-8DA6B4174707}"/>
    <hyperlink ref="G356" r:id="rId1209" display="https://www.set.or.th/th/market/index/mai/propcon" xr:uid="{D975A7B0-AE30-4CD9-9F2A-5383E3CBB936}"/>
    <hyperlink ref="I356" r:id="rId1210" display="https://www.set.or.th/th/market/product/stock/quote/SSS/factsheet" xr:uid="{1F24EA52-642E-44E1-A2E6-191EEAB16D91}"/>
    <hyperlink ref="D357" r:id="rId1211" display="https://www.set.or.th/th/market/product/stock/quote/SST/price" xr:uid="{75400641-9BBF-4751-8E65-50AE28889C3E}"/>
    <hyperlink ref="G357" r:id="rId1212" display="https://www.set.or.th/th/market/index/set/agro" xr:uid="{460DAE8F-6C5D-449C-A7A5-9CBECC293E44}"/>
    <hyperlink ref="H357" r:id="rId1213" display="https://www.set.or.th/th/market/index/set/agro/food" xr:uid="{71A5BA22-E9ED-4C0C-9E2D-5B543D3704D5}"/>
    <hyperlink ref="I357" r:id="rId1214" display="https://www.set.or.th/th/market/product/stock/quote/SST/factsheet" xr:uid="{623AB74E-34D9-4400-8066-4F35159EF0F6}"/>
    <hyperlink ref="D358" r:id="rId1215" display="https://www.set.or.th/th/market/product/stock/quote/STC/price" xr:uid="{947D7061-2C51-40BF-BD7A-FE105C9BB663}"/>
    <hyperlink ref="G358" r:id="rId1216" display="https://www.set.or.th/th/market/index/mai/propcon" xr:uid="{C7496B34-C871-4CF7-8CE9-2C0C6306E7C5}"/>
    <hyperlink ref="I358" r:id="rId1217" display="https://www.set.or.th/th/market/product/stock/quote/STC/factsheet" xr:uid="{B4EC1433-6413-438B-BCF3-B6EFF64E984F}"/>
    <hyperlink ref="D359" r:id="rId1218" display="https://www.set.or.th/th/market/product/stock/quote/STECH/price" xr:uid="{85035431-0D9E-4614-B758-66CCA7001C24}"/>
    <hyperlink ref="G359" r:id="rId1219" display="https://www.set.or.th/th/market/index/set/propcon" xr:uid="{2B515D9F-0CA8-4B93-A9D4-0DFBA0FBAAC3}"/>
    <hyperlink ref="H359" r:id="rId1220" display="https://www.set.or.th/th/market/index/set/propcon/conmat" xr:uid="{A6AF37F5-6605-4415-82E7-859BA9105C99}"/>
    <hyperlink ref="I359" r:id="rId1221" display="https://www.set.or.th/th/market/product/stock/quote/STECH/factsheet" xr:uid="{C9B8B6C9-3DA7-4778-8668-19A5101422DD}"/>
    <hyperlink ref="D360" r:id="rId1222" display="https://www.set.or.th/th/market/product/stock/quote/STGT/price" xr:uid="{0F9A741F-44EC-4C34-95C3-6E03C79A206E}"/>
    <hyperlink ref="G360" r:id="rId1223" display="https://www.set.or.th/th/market/index/set/consump" xr:uid="{EBDB9F21-B07C-4B23-9E7C-536E48A87860}"/>
    <hyperlink ref="H360" r:id="rId1224" display="https://www.set.or.th/th/market/index/set/consump/person" xr:uid="{2A52D7AC-ADE3-4DA2-8A93-D8C5AD805F9C}"/>
    <hyperlink ref="I360" r:id="rId1225" display="https://www.set.or.th/th/market/product/stock/quote/STGT/factsheet" xr:uid="{D5D85613-772D-42C2-9FC0-FF9DB07DB79A}"/>
    <hyperlink ref="D361" r:id="rId1226" display="https://www.set.or.th/th/market/product/stock/quote/STHAI/price" xr:uid="{62E15CFA-3768-4D0C-A908-A159A81CFAFB}"/>
    <hyperlink ref="G361" r:id="rId1227" display="https://www.set.or.th/th/market/index/set/consump" xr:uid="{D3BD0F94-A1F7-4061-8E25-7240EA3A56D3}"/>
    <hyperlink ref="H361" r:id="rId1228" display="https://www.set.or.th/th/market/index/set/consump/person" xr:uid="{79FAB5F9-EA9B-4C83-B1C2-603373DE29B6}"/>
    <hyperlink ref="I361" r:id="rId1229" display="https://www.set.or.th/th/market/product/stock/quote/STHAI/factsheet" xr:uid="{C19453A0-E75D-4AF2-BD23-04AF796FB47E}"/>
    <hyperlink ref="D362" r:id="rId1230" display="https://www.set.or.th/th/market/product/stock/quote/SUC/price" xr:uid="{A191C0EB-DE08-42BF-BF77-EEBB2A97E792}"/>
    <hyperlink ref="G362" r:id="rId1231" display="https://www.set.or.th/th/market/index/set/consump" xr:uid="{8937E375-ADFB-4F4D-A28D-669807E93330}"/>
    <hyperlink ref="H362" r:id="rId1232" display="https://www.set.or.th/th/market/index/set/consump/fashion" xr:uid="{0F47C67A-F917-48A8-A1BB-620EA5327CBA}"/>
    <hyperlink ref="I362" r:id="rId1233" display="https://www.set.or.th/th/market/product/stock/quote/SUC/factsheet" xr:uid="{72805A89-24BC-4D9E-89C9-09678AC74282}"/>
    <hyperlink ref="D363" r:id="rId1234" display="https://www.set.or.th/th/market/product/stock/quote/SUN/price" xr:uid="{A2A1D548-F344-4116-B35F-E8E1F5273BFF}"/>
    <hyperlink ref="G363" r:id="rId1235" display="https://www.set.or.th/th/market/index/set/agro" xr:uid="{416CBCBE-DCCF-4AF6-BF2F-20636A67105E}"/>
    <hyperlink ref="H363" r:id="rId1236" display="https://www.set.or.th/th/market/index/set/agro/food" xr:uid="{70E1C956-FC0B-4040-833A-A990F8FD84F2}"/>
    <hyperlink ref="I363" r:id="rId1237" display="https://www.set.or.th/th/market/product/stock/quote/SUN/factsheet" xr:uid="{AFC4C124-2C86-4B46-9FC6-D1138DD1AE5D}"/>
    <hyperlink ref="D364" r:id="rId1238" display="https://www.set.or.th/th/market/product/stock/quote/SVOA/price" xr:uid="{338D7FF1-4835-4819-90DD-C06D1A778C0A}"/>
    <hyperlink ref="G364" r:id="rId1239" display="https://www.set.or.th/th/market/index/set/tech" xr:uid="{1EAB46FF-AC4D-4448-9359-8F15019F2DBA}"/>
    <hyperlink ref="H364" r:id="rId1240" display="https://www.set.or.th/th/market/index/set/tech/ict" xr:uid="{D2088473-8DBD-4FBA-9E02-3843A00FBC1B}"/>
    <hyperlink ref="I364" r:id="rId1241" display="https://www.set.or.th/th/market/product/stock/quote/SVOA/factsheet" xr:uid="{74A4C0C2-A664-4F8E-9A27-540B82FD851A}"/>
    <hyperlink ref="D365" r:id="rId1242" display="https://www.set.or.th/th/market/product/stock/quote/SVR/price" xr:uid="{74A3BB2A-22B7-43DA-B1C5-7DCDB52D7FA1}"/>
    <hyperlink ref="G365" r:id="rId1243" display="https://www.set.or.th/th/market/index/mai/propcon" xr:uid="{E5492203-F63A-42A1-9735-A6ADE998374F}"/>
    <hyperlink ref="I365" r:id="rId1244" display="https://www.set.or.th/th/market/product/stock/quote/SVR/factsheet" xr:uid="{99E6E6C7-9126-4D8B-952F-AFC33D865078}"/>
    <hyperlink ref="D366" r:id="rId1245" display="https://www.set.or.th/th/market/product/stock/quote/SVT/price" xr:uid="{FAEB0688-4552-4913-A02B-140698919783}"/>
    <hyperlink ref="G366" r:id="rId1246" display="https://www.set.or.th/th/market/index/set/service" xr:uid="{36EBA739-F863-40CE-8F64-390EB6568513}"/>
    <hyperlink ref="H366" r:id="rId1247" display="https://www.set.or.th/th/market/index/set/service/comm" xr:uid="{2B4E28D0-49C3-498C-A456-B465467A2103}"/>
    <hyperlink ref="I366" r:id="rId1248" display="https://www.set.or.th/th/market/product/stock/quote/SVT/factsheet" xr:uid="{9F049158-6E12-4E8A-9646-85B2587252E3}"/>
    <hyperlink ref="D367" r:id="rId1249" display="https://www.set.or.th/th/market/product/stock/quote/SYMC/price" xr:uid="{88539683-D0B8-4402-B4BF-A12D5C386518}"/>
    <hyperlink ref="G367" r:id="rId1250" display="https://www.set.or.th/th/market/index/set/tech" xr:uid="{ADF9FBBA-E745-477A-84CB-FE10BB73C3F8}"/>
    <hyperlink ref="H367" r:id="rId1251" display="https://www.set.or.th/th/market/index/set/tech/ict" xr:uid="{7E629498-764A-44F6-968A-B4FBC9F48E54}"/>
    <hyperlink ref="I367" r:id="rId1252" display="https://www.set.or.th/th/market/product/stock/quote/SYMC/factsheet" xr:uid="{2F72FA84-6F5E-4611-9AA8-9E0384EE9A02}"/>
    <hyperlink ref="D368" r:id="rId1253" display="https://www.set.or.th/th/market/product/stock/quote/SYNEX/price" xr:uid="{BDC925C1-AF38-4BFB-A8D2-702DFBC8E37D}"/>
    <hyperlink ref="G368" r:id="rId1254" display="https://www.set.or.th/th/market/index/set/tech" xr:uid="{B1923A47-C05C-403B-94D7-25365706A0EC}"/>
    <hyperlink ref="H368" r:id="rId1255" display="https://www.set.or.th/th/market/index/set/tech/ict" xr:uid="{64B6CC20-BC56-4057-BEF4-A394D39CEC77}"/>
    <hyperlink ref="I368" r:id="rId1256" display="https://www.set.or.th/th/market/product/stock/quote/SYNEX/factsheet" xr:uid="{9CB74BC0-E8AC-422F-8E2B-8499E4D9AB88}"/>
    <hyperlink ref="D80" r:id="rId1257" display="https://www.set.or.th/th/market/product/stock/quote/TACC/price" xr:uid="{392C7B7D-BE8B-4E6A-831D-6B362A611FA4}"/>
    <hyperlink ref="G80" r:id="rId1258" display="https://www.set.or.th/th/market/index/mai/agro" xr:uid="{A1E30EC7-9905-4447-85BC-5A09C5AAD879}"/>
    <hyperlink ref="I80" r:id="rId1259" display="https://www.set.or.th/th/market/product/stock/quote/TACC/factsheet" xr:uid="{2AA63BD8-EB15-430F-B2A7-7C6448BF63BC}"/>
    <hyperlink ref="D369" r:id="rId1260" display="https://www.set.or.th/th/market/product/stock/quote/TAPAC/price" xr:uid="{7C6B4FD8-D214-4AC1-B13E-363F2B4EEDB3}"/>
    <hyperlink ref="G369" r:id="rId1261" display="https://www.set.or.th/th/market/index/mai/propcon" xr:uid="{AC5F8F0E-AC58-4648-B5B8-9FC5076C1535}"/>
    <hyperlink ref="I369" r:id="rId1262" display="https://www.set.or.th/th/market/product/stock/quote/TAPAC/factsheet" xr:uid="{013E1F89-0224-4B51-A6D9-F3C1A7C5FB34}"/>
    <hyperlink ref="D370" r:id="rId1263" display="https://www.set.or.th/th/market/product/stock/quote/TASCO/price" xr:uid="{A8A54210-9696-4ABE-A169-A77CE773185F}"/>
    <hyperlink ref="G370" r:id="rId1264" display="https://www.set.or.th/th/market/index/set/propcon" xr:uid="{897655F0-4665-4D78-86B9-5DEC42000BAA}"/>
    <hyperlink ref="H370" r:id="rId1265" display="https://www.set.or.th/th/market/index/set/propcon/conmat" xr:uid="{40C766EF-E458-4D85-9E6E-125D690C966A}"/>
    <hyperlink ref="I370" r:id="rId1266" display="https://www.set.or.th/th/market/product/stock/quote/TASCO/factsheet" xr:uid="{DCD655C8-E9F3-4A95-9098-2FA1599B897D}"/>
    <hyperlink ref="D371" r:id="rId1267" display="https://www.set.or.th/th/market/product/stock/quote/TC/price" xr:uid="{FF3C7E95-82E2-4321-BA15-7BD229521FFD}"/>
    <hyperlink ref="G371" r:id="rId1268" display="https://www.set.or.th/th/market/index/set/agro" xr:uid="{EFD1BEB3-DEA3-4A08-89BE-480507024284}"/>
    <hyperlink ref="H371" r:id="rId1269" display="https://www.set.or.th/th/market/index/set/agro/food" xr:uid="{AE0F5A0E-FAAF-4093-A98A-49DA2BAD5EBC}"/>
    <hyperlink ref="I371" r:id="rId1270" display="https://www.set.or.th/th/market/product/stock/quote/TC/factsheet" xr:uid="{19E0667B-2F4D-4AC7-8900-8E8F4D584BCE}"/>
    <hyperlink ref="D372" r:id="rId1271" display="https://www.set.or.th/th/market/product/stock/quote/TCMC/price" xr:uid="{D1E4E796-D640-4298-AC0B-016484411A5E}"/>
    <hyperlink ref="G372" r:id="rId1272" display="https://www.set.or.th/th/market/index/set/consump" xr:uid="{B732B142-CF70-470D-924B-B94D0E8B37A3}"/>
    <hyperlink ref="H372" r:id="rId1273" display="https://www.set.or.th/th/market/index/set/consump/home" xr:uid="{2983F50B-1A47-4FF4-BF6C-C1AB281D8B53}"/>
    <hyperlink ref="I372" r:id="rId1274" display="https://www.set.or.th/th/market/product/stock/quote/TCMC/factsheet" xr:uid="{277D9805-000E-4437-B6CE-238428066A1F}"/>
    <hyperlink ref="D373" r:id="rId1275" display="https://www.set.or.th/th/market/product/stock/quote/TFG/price" xr:uid="{34029C5C-E035-4352-843E-045D4C50FD9E}"/>
    <hyperlink ref="G373" r:id="rId1276" display="https://www.set.or.th/th/market/index/set/agro" xr:uid="{3F00A30C-615B-4997-8351-667508EBA33A}"/>
    <hyperlink ref="H373" r:id="rId1277" display="https://www.set.or.th/th/market/index/set/agro/food" xr:uid="{856BD986-6406-45E5-A429-69B31FFDC34F}"/>
    <hyperlink ref="I373" r:id="rId1278" display="https://www.set.or.th/th/market/product/stock/quote/TFG/factsheet" xr:uid="{2BAA7D9F-E462-4563-A0AE-0F036EFA540C}"/>
    <hyperlink ref="D374" r:id="rId1279" display="https://www.set.or.th/th/market/product/stock/quote/TFMAMA/price" xr:uid="{D7306941-0FAA-4EC5-8F1C-17CAD3F7125D}"/>
    <hyperlink ref="G374" r:id="rId1280" display="https://www.set.or.th/th/market/index/set/agro" xr:uid="{9A308606-497F-4B9A-8F0C-0FC9455FA541}"/>
    <hyperlink ref="H374" r:id="rId1281" display="https://www.set.or.th/th/market/index/set/agro/food" xr:uid="{6ECA0D74-478A-4134-843C-21BF45DDFD9A}"/>
    <hyperlink ref="I374" r:id="rId1282" display="https://www.set.or.th/th/market/product/stock/quote/TFMAMA/factsheet" xr:uid="{5598343F-6EB7-4420-98E1-D80C4321770F}"/>
    <hyperlink ref="D375" r:id="rId1283" display="https://www.set.or.th/th/market/product/stock/quote/THAI/price" xr:uid="{6FB97AD8-ABB8-48AF-BEB2-C67201D60DF5}"/>
    <hyperlink ref="G375" r:id="rId1284" display="https://www.set.or.th/th/market/index/set/service" xr:uid="{7580EAA6-0B0C-4EAF-8044-B82AA884BD3A}"/>
    <hyperlink ref="H375" r:id="rId1285" display="https://www.set.or.th/th/market/index/set/service/trans" xr:uid="{74BA5303-FA9A-4F3A-95A2-226D08302C6B}"/>
    <hyperlink ref="I375" r:id="rId1286" display="https://www.set.or.th/th/market/product/stock/quote/THAI/factsheet" xr:uid="{54770CD0-B15E-4619-BA3E-718E709B0C79}"/>
    <hyperlink ref="D376" r:id="rId1287" display="https://www.set.or.th/th/market/product/stock/quote/THANA/price" xr:uid="{0EAB9CA0-E7E0-4DE5-BE90-D4A837C478DE}"/>
    <hyperlink ref="G376" r:id="rId1288" display="https://www.set.or.th/th/market/index/mai/propcon" xr:uid="{62A73F0B-EEC3-4C1E-B242-B74BAB05D1DD}"/>
    <hyperlink ref="I376" r:id="rId1289" display="https://www.set.or.th/th/market/product/stock/quote/THANA/factsheet" xr:uid="{89866747-F0BE-44BD-8748-6758F4F53E32}"/>
    <hyperlink ref="D377" r:id="rId1290" display="https://www.set.or.th/th/market/product/stock/quote/THCOM/price" xr:uid="{7E26295D-44C0-461E-A25E-C35AD00701B6}"/>
    <hyperlink ref="G377" r:id="rId1291" display="https://www.set.or.th/th/market/index/set/tech" xr:uid="{FDD235A0-015A-4C13-8B0C-4BB735661DD9}"/>
    <hyperlink ref="H377" r:id="rId1292" display="https://www.set.or.th/th/market/index/set/tech/ict" xr:uid="{AD0B8DE6-F67D-43A1-9089-2B7D39D4AEE5}"/>
    <hyperlink ref="I377" r:id="rId1293" display="https://www.set.or.th/th/market/product/stock/quote/THCOM/factsheet" xr:uid="{3FD36D0D-5D7D-4A65-BE65-87A90B90F9C6}"/>
    <hyperlink ref="D378" r:id="rId1294" display="https://www.set.or.th/th/market/product/stock/quote/THG/price" xr:uid="{C23B410D-D6D1-48B1-A77A-228A7A4C70AD}"/>
    <hyperlink ref="G378" r:id="rId1295" display="https://www.set.or.th/th/market/index/set/service" xr:uid="{BE6B1CC2-8561-42A3-93C0-FC4095F230A8}"/>
    <hyperlink ref="H378" r:id="rId1296" display="https://www.set.or.th/th/market/index/set/service/helth" xr:uid="{F568700D-86CF-4BB2-AFC1-10E684931B35}"/>
    <hyperlink ref="I378" r:id="rId1297" display="https://www.set.or.th/th/market/product/stock/quote/THG/factsheet" xr:uid="{B893CACF-CB94-4691-9F4B-75651333CDB5}"/>
    <hyperlink ref="D379" r:id="rId1298" display="https://www.set.or.th/th/market/product/stock/quote/THMUI/price" xr:uid="{6FE52EC1-D9CD-4A99-9761-A1FCFAB5670F}"/>
    <hyperlink ref="G379" r:id="rId1299" display="https://www.set.or.th/th/market/index/mai/service" xr:uid="{059C8EE1-0897-4346-867B-C1C0FCD03838}"/>
    <hyperlink ref="I379" r:id="rId1300" display="https://www.set.or.th/th/market/product/stock/quote/THMUI/factsheet" xr:uid="{56A5C599-4E44-4A16-B2D8-EB58F189486D}"/>
    <hyperlink ref="D380" r:id="rId1301" display="https://www.set.or.th/th/market/product/stock/quote/TIGER/price" xr:uid="{FE83EB88-705A-410D-93FD-8E1C13EA84B4}"/>
    <hyperlink ref="G380" r:id="rId1302" display="https://www.set.or.th/th/market/index/mai/propcon" xr:uid="{F95148B3-E777-4866-9E96-5DC8DB0622EF}"/>
    <hyperlink ref="I380" r:id="rId1303" display="https://www.set.or.th/th/market/product/stock/quote/TIGER/factsheet" xr:uid="{05CE9773-8847-400C-A165-D39CAB2C11B2}"/>
    <hyperlink ref="D381" r:id="rId1304" display="https://www.set.or.th/th/market/product/stock/quote/TIPCO/price" xr:uid="{5AD05916-D636-4D31-87EA-403D8D6F8FB8}"/>
    <hyperlink ref="G381" r:id="rId1305" display="https://www.set.or.th/th/market/index/set/agro" xr:uid="{E164A7E9-1F07-494E-A74A-76FD9D1CF3CA}"/>
    <hyperlink ref="H381" r:id="rId1306" display="https://www.set.or.th/th/market/index/set/agro/food" xr:uid="{B9A4186A-CE81-41AF-82AB-A0C71A0974CA}"/>
    <hyperlink ref="I381" r:id="rId1307" display="https://www.set.or.th/th/market/product/stock/quote/TIPCO/factsheet" xr:uid="{5EA0DF05-598C-4E52-8889-E589EAB00E63}"/>
    <hyperlink ref="D382" r:id="rId1308" display="https://www.set.or.th/th/market/product/stock/quote/TITLE/price" xr:uid="{A71515DD-05D6-4211-9083-8E01C4C680B6}"/>
    <hyperlink ref="G382" r:id="rId1309" display="https://www.set.or.th/th/market/index/mai/propcon" xr:uid="{F211AF9B-F885-42DB-966E-910283FC43B2}"/>
    <hyperlink ref="I382" r:id="rId1310" display="https://www.set.or.th/th/market/product/stock/quote/TITLE/factsheet" xr:uid="{26DFA4E2-0F64-4AFA-9AC0-B6C7430995BD}"/>
    <hyperlink ref="D383" r:id="rId1311" display="https://www.set.or.th/th/market/product/stock/quote/TKC/price" xr:uid="{A45E48A6-DB91-462F-8FB0-506D4443F36C}"/>
    <hyperlink ref="G383" r:id="rId1312" display="https://www.set.or.th/th/market/index/set/tech" xr:uid="{4502FBA3-F64D-4ACA-967B-88800D8DD307}"/>
    <hyperlink ref="H383" r:id="rId1313" display="https://www.set.or.th/th/market/index/set/tech/ict" xr:uid="{337D093D-E75B-4451-B190-6CE3F31BA44D}"/>
    <hyperlink ref="I383" r:id="rId1314" display="https://www.set.or.th/th/market/product/stock/quote/TKC/factsheet" xr:uid="{6132FA16-0D4B-463B-9E71-A5960344A517}"/>
    <hyperlink ref="D384" r:id="rId1315" display="https://www.set.or.th/th/market/product/stock/quote/TKN/price" xr:uid="{35AF6569-3735-4E16-98C8-B40CB949006F}"/>
    <hyperlink ref="G384" r:id="rId1316" display="https://www.set.or.th/th/market/index/set/agro" xr:uid="{11723B69-5516-4F33-90F0-28B3A2369888}"/>
    <hyperlink ref="H384" r:id="rId1317" display="https://www.set.or.th/th/market/index/set/agro/food" xr:uid="{B3117EB6-853B-472D-81B0-10590EE967B1}"/>
    <hyperlink ref="I384" r:id="rId1318" display="https://www.set.or.th/th/market/product/stock/quote/TKN/factsheet" xr:uid="{95412913-10AF-4639-B0E5-DFA82CA58B3F}"/>
    <hyperlink ref="D385" r:id="rId1319" display="https://www.set.or.th/th/market/product/stock/quote/TKS/price" xr:uid="{82B30A43-D906-42A1-A18B-EBC83236F357}"/>
    <hyperlink ref="G385" r:id="rId1320" display="https://www.set.or.th/th/market/index/set/service" xr:uid="{313F9282-4C3C-4C59-9F53-1B8DF0B0500A}"/>
    <hyperlink ref="H385" r:id="rId1321" display="https://www.set.or.th/th/market/index/set/service/media" xr:uid="{FD344C84-871D-4B05-9596-7B3465B4E305}"/>
    <hyperlink ref="I385" r:id="rId1322" display="https://www.set.or.th/th/market/product/stock/quote/TKS/factsheet" xr:uid="{8C927BDC-B2C6-468F-93A5-CC940205FA7F}"/>
    <hyperlink ref="D386" r:id="rId1323" display="https://www.set.or.th/th/market/product/stock/quote/TM/price" xr:uid="{F273BC7A-1A48-440B-8241-D9EE4B17107E}"/>
    <hyperlink ref="G386" r:id="rId1324" display="https://www.set.or.th/th/market/index/mai/consump" xr:uid="{2C69FF19-ACA4-4F8C-B310-A40EA7D3FF81}"/>
    <hyperlink ref="I386" r:id="rId1325" display="https://www.set.or.th/th/market/product/stock/quote/TM/factsheet" xr:uid="{D2FF65F9-5AF0-4DD2-85AC-1A90DBF798D9}"/>
    <hyperlink ref="D387" r:id="rId1326" display="https://www.set.or.th/th/market/product/stock/quote/TMILL/price" xr:uid="{9274CBE3-266C-49EB-8A3D-577E9F3B33B1}"/>
    <hyperlink ref="G387" r:id="rId1327" display="https://www.set.or.th/th/market/index/mai/agro" xr:uid="{86DE618F-D4F6-42FF-8C48-489C0265120E}"/>
    <hyperlink ref="I387" r:id="rId1328" display="https://www.set.or.th/th/market/product/stock/quote/TMILL/factsheet" xr:uid="{70F9B1B0-0400-4FB5-B18B-819342802448}"/>
    <hyperlink ref="D388" r:id="rId1329" display="https://www.set.or.th/th/market/product/stock/quote/TNDT/price" xr:uid="{33DAFEF3-01DA-451F-96BE-E4982C2BA99D}"/>
    <hyperlink ref="G388" r:id="rId1330" display="https://www.set.or.th/th/market/index/mai/service" xr:uid="{4C962C93-DED1-4A02-8539-6B1B93B3AF5F}"/>
    <hyperlink ref="I388" r:id="rId1331" display="https://www.set.or.th/th/market/product/stock/quote/TNDT/factsheet" xr:uid="{248F730C-29F4-4B7E-97CE-D61E14E11BE7}"/>
    <hyperlink ref="D389" r:id="rId1332" display="https://www.set.or.th/th/market/product/stock/quote/TNH/price" xr:uid="{C85B697F-C2EF-4231-A66C-54258775C26E}"/>
    <hyperlink ref="G389" r:id="rId1333" display="https://www.set.or.th/th/market/index/mai/service" xr:uid="{DE75B8E7-3D6D-4C6B-B681-3EBC6A192842}"/>
    <hyperlink ref="I389" r:id="rId1334" display="https://www.set.or.th/th/market/product/stock/quote/TNH/factsheet" xr:uid="{3134641B-9FB0-4910-8C3E-E992F223BC2C}"/>
    <hyperlink ref="D390" r:id="rId1335" display="https://www.set.or.th/th/market/product/stock/quote/TNL/price" xr:uid="{25100F29-8028-484E-886F-38FA4001F5A3}"/>
    <hyperlink ref="G390" r:id="rId1336" display="https://www.set.or.th/th/market/index/set/consump" xr:uid="{F95606D2-5B3E-455C-9614-D63EA47F6F11}"/>
    <hyperlink ref="H390" r:id="rId1337" display="https://www.set.or.th/th/market/index/set/consump/fashion" xr:uid="{67A88DDF-6C02-48B8-B13E-2C92478F85DD}"/>
    <hyperlink ref="I390" r:id="rId1338" display="https://www.set.or.th/th/market/product/stock/quote/TNL/factsheet" xr:uid="{7DE24B57-FC21-46E7-8727-3D263206C3BD}"/>
    <hyperlink ref="D81" r:id="rId1339" display="https://www.set.or.th/th/market/product/stock/quote/TNP/price" xr:uid="{CA871808-B91C-4E1E-AC9F-0FBA19B2431D}"/>
    <hyperlink ref="G81" r:id="rId1340" display="https://www.set.or.th/th/market/index/mai/service" xr:uid="{AEE308F9-919F-4CA9-8A34-5C60E7A6C383}"/>
    <hyperlink ref="I81" r:id="rId1341" display="https://www.set.or.th/th/market/product/stock/quote/TNP/factsheet" xr:uid="{DFC08AF4-31AB-469F-8FB7-07B404AA2CC1}"/>
    <hyperlink ref="D391" r:id="rId1342" display="https://www.set.or.th/th/market/product/stock/quote/TNR/price" xr:uid="{443EC851-3F49-417F-96E5-59AD9C23DB87}"/>
    <hyperlink ref="G391" r:id="rId1343" display="https://www.set.or.th/th/market/index/set/consump" xr:uid="{A8D0C9CB-28C4-4CAD-9F8B-E723B9D8E412}"/>
    <hyperlink ref="H391" r:id="rId1344" display="https://www.set.or.th/th/market/index/set/consump/person" xr:uid="{8CDF1925-A698-4FFC-B497-3A377AA09F49}"/>
    <hyperlink ref="I391" r:id="rId1345" display="https://www.set.or.th/th/market/product/stock/quote/TNR/factsheet" xr:uid="{6DAC0FFF-25C6-431B-9A37-FB662EE2043D}"/>
    <hyperlink ref="D392" r:id="rId1346" display="https://www.set.or.th/th/market/product/stock/quote/TOA/price" xr:uid="{0C0919B6-E476-410D-BEBB-2683419DBB59}"/>
    <hyperlink ref="G392" r:id="rId1347" display="https://www.set.or.th/th/market/index/set/propcon" xr:uid="{ECDCA82C-E407-4ABC-88AE-A307897C4BF4}"/>
    <hyperlink ref="H392" r:id="rId1348" display="https://www.set.or.th/th/market/index/set/propcon/conmat" xr:uid="{76055E6D-22AB-46FE-A9D5-74A5CAFB46CD}"/>
    <hyperlink ref="I392" r:id="rId1349" display="https://www.set.or.th/th/market/product/stock/quote/TOA/factsheet" xr:uid="{F7A0A4C9-28C9-45A1-944F-E5C4B6053E2F}"/>
    <hyperlink ref="D82" r:id="rId1350" display="https://www.set.or.th/th/market/product/stock/quote/TOG/price" xr:uid="{BFBFFFE4-4920-484A-8D41-9DDE361DC8BA}"/>
    <hyperlink ref="G82" r:id="rId1351" display="https://www.set.or.th/th/market/index/set/consump" xr:uid="{C8586EBF-4773-4998-952E-DF626CB09BC7}"/>
    <hyperlink ref="H82" r:id="rId1352" display="https://www.set.or.th/th/market/index/set/consump/person" xr:uid="{D234B8B3-DB29-4E0B-A4CE-8413D58DC1BD}"/>
    <hyperlink ref="I82" r:id="rId1353" display="https://www.set.or.th/th/market/product/stock/quote/TOG/factsheet" xr:uid="{0B321A30-464E-427A-9590-C3E55988BB05}"/>
    <hyperlink ref="D393" r:id="rId1354" display="https://www.set.or.th/th/market/product/stock/quote/TPIPL/price" xr:uid="{35EA7AD0-DAC5-42E5-B0A5-18AAD1F03126}"/>
    <hyperlink ref="G393" r:id="rId1355" display="https://www.set.or.th/th/market/index/set/propcon" xr:uid="{A93FA809-EBC7-4F11-8433-F7AC938A10EC}"/>
    <hyperlink ref="H393" r:id="rId1356" display="https://www.set.or.th/th/market/index/set/propcon/conmat" xr:uid="{FE815909-E020-4345-B0FB-B6CBA2E057C8}"/>
    <hyperlink ref="I393" r:id="rId1357" display="https://www.set.or.th/th/market/product/stock/quote/TPIPL/factsheet" xr:uid="{B80B0788-8ACB-45A3-ABF0-FBD4E4E1DE49}"/>
    <hyperlink ref="D394" r:id="rId1358" display="https://www.set.or.th/th/market/product/stock/quote/TPS/price" xr:uid="{123E8884-EB68-4C96-A88C-4539D01A3555}"/>
    <hyperlink ref="G394" r:id="rId1359" display="https://www.set.or.th/th/market/index/mai/tech" xr:uid="{3340A030-47ED-4030-838D-8570A6B21929}"/>
    <hyperlink ref="I394" r:id="rId1360" display="https://www.set.or.th/th/market/product/stock/quote/TPS/factsheet" xr:uid="{F8162CFE-EF98-4B4D-A74B-28EE2CDE7CDE}"/>
    <hyperlink ref="D395" r:id="rId1361" display="https://www.set.or.th/th/market/product/stock/quote/TR/price" xr:uid="{65FEA4C9-AA30-490F-BE8C-25F1403749FD}"/>
    <hyperlink ref="G395" r:id="rId1362" display="https://www.set.or.th/th/market/index/set/consump" xr:uid="{A27F7A63-26FF-4ABC-A110-FF0E7F432CCC}"/>
    <hyperlink ref="H395" r:id="rId1363" display="https://www.set.or.th/th/market/index/set/consump/fashion" xr:uid="{DEDB57E8-B458-44D6-A4E7-23A073FFCB6F}"/>
    <hyperlink ref="I395" r:id="rId1364" display="https://www.set.or.th/th/market/product/stock/quote/TR/factsheet" xr:uid="{F624451A-F7FB-4579-87FB-86E04353867D}"/>
    <hyperlink ref="D396" r:id="rId1365" display="https://www.set.or.th/th/market/product/stock/quote/TRUE/price" xr:uid="{76486B8A-BB04-4E49-9387-B9859827DAD7}"/>
    <hyperlink ref="G396" r:id="rId1366" display="https://www.set.or.th/th/market/index/set/tech" xr:uid="{952A6324-F79A-4BD4-BD84-B3E41E018ECF}"/>
    <hyperlink ref="H396" r:id="rId1367" display="https://www.set.or.th/th/market/index/set/tech/ict" xr:uid="{5DDC259E-6B95-454A-B67A-91C958350F27}"/>
    <hyperlink ref="I396" r:id="rId1368" display="https://www.set.or.th/th/market/product/stock/quote/TRUE/factsheet" xr:uid="{099DF320-9689-4A33-AF91-B2C144BE6D22}"/>
    <hyperlink ref="D397" r:id="rId1369" display="https://www.set.or.th/th/market/product/stock/quote/TSF/price" xr:uid="{1D9F777C-1A00-46AB-B866-DA698B482061}"/>
    <hyperlink ref="G397" r:id="rId1370" display="https://www.set.or.th/th/market/index/mai/service" xr:uid="{6828B10A-8D3F-420C-B87E-CAD9BD74C5FC}"/>
    <hyperlink ref="I397" r:id="rId1371" display="https://www.set.or.th/th/market/product/stock/quote/TSF/factsheet" xr:uid="{13A9BA59-292B-4F6E-80C6-33D90D4AA72D}"/>
    <hyperlink ref="D398" r:id="rId1372" display="https://www.set.or.th/th/market/product/stock/quote/TSR/price" xr:uid="{C84EB73B-CC28-4380-BD7C-4068A195733D}"/>
    <hyperlink ref="G398" r:id="rId1373" display="https://www.set.or.th/th/market/index/set/consump" xr:uid="{3383CF1A-549E-4F36-A441-0085D4E34B39}"/>
    <hyperlink ref="H398" r:id="rId1374" display="https://www.set.or.th/th/market/index/set/consump/home" xr:uid="{15DE2411-5C5D-4834-A3D4-80A247520139}"/>
    <hyperlink ref="I398" r:id="rId1375" display="https://www.set.or.th/th/market/product/stock/quote/TSR/factsheet" xr:uid="{B86560D4-D2B7-45E6-AF46-6F5FB1D4DB02}"/>
    <hyperlink ref="D399" r:id="rId1376" display="https://www.set.or.th/th/market/product/stock/quote/TSTE/price" xr:uid="{3B69EA43-BF00-44DB-91B1-A95FAF18E618}"/>
    <hyperlink ref="G399" r:id="rId1377" display="https://www.set.or.th/th/market/index/set/service" xr:uid="{971F4191-7412-46E1-BDD0-CFBD897DDCCB}"/>
    <hyperlink ref="H399" r:id="rId1378" display="https://www.set.or.th/th/market/index/set/service/trans" xr:uid="{9FAACFAE-9FEA-4893-A2A1-B04F418117DF}"/>
    <hyperlink ref="I399" r:id="rId1379" display="https://www.set.or.th/th/market/product/stock/quote/TSTE/factsheet" xr:uid="{D8C173A2-2EB8-42F2-8059-13AD6D79036E}"/>
    <hyperlink ref="D400" r:id="rId1380" display="https://www.set.or.th/th/market/product/stock/quote/TTA/price" xr:uid="{9B43DBBC-AD0A-45BF-962A-F3BD5A914E4A}"/>
    <hyperlink ref="G400" r:id="rId1381" display="https://www.set.or.th/th/market/index/set/service" xr:uid="{63536DC7-0C09-48AE-A18B-B41F9BA24F63}"/>
    <hyperlink ref="H400" r:id="rId1382" display="https://www.set.or.th/th/market/index/set/service/trans" xr:uid="{86C36E08-C882-47B6-9278-3F8A38E9EACD}"/>
    <hyperlink ref="I400" r:id="rId1383" display="https://www.set.or.th/th/market/product/stock/quote/TTA/factsheet" xr:uid="{BCD71D1D-F572-438B-85A9-12E0200281F7}"/>
    <hyperlink ref="D401" r:id="rId1384" display="https://www.set.or.th/th/market/product/stock/quote/TTI/price" xr:uid="{5C9262D4-C186-4A3D-973A-2AE7E33888D4}"/>
    <hyperlink ref="G401" r:id="rId1385" display="https://www.set.or.th/th/market/index/set/consump" xr:uid="{51EF082F-5ED7-4005-A810-D01A16F39A0E}"/>
    <hyperlink ref="H401" r:id="rId1386" display="https://www.set.or.th/th/market/index/set/consump/fashion" xr:uid="{EE24C879-1A22-4171-94C3-2A319CA263D4}"/>
    <hyperlink ref="I401" r:id="rId1387" display="https://www.set.or.th/th/market/product/stock/quote/TTI/factsheet" xr:uid="{D650F89B-4BA6-494C-B038-F3BCE14313A8}"/>
    <hyperlink ref="D402" r:id="rId1388" display="https://www.set.or.th/th/market/product/stock/quote/TTT/price" xr:uid="{43CD2BC6-6BC2-4B76-8E56-D69F991F72DA}"/>
    <hyperlink ref="G402" r:id="rId1389" display="https://www.set.or.th/th/market/index/set/consump" xr:uid="{918E2215-77D9-4F1A-BE28-517EF55120D2}"/>
    <hyperlink ref="H402" r:id="rId1390" display="https://www.set.or.th/th/market/index/set/consump/fashion" xr:uid="{0DD02A98-3A74-4D29-86A3-B4C544400D02}"/>
    <hyperlink ref="I402" r:id="rId1391" display="https://www.set.or.th/th/market/product/stock/quote/TTT/factsheet" xr:uid="{797E120C-CE11-4499-8469-1EECCB42D76E}"/>
    <hyperlink ref="D83" r:id="rId1392" display="https://www.set.or.th/th/market/product/stock/quote/TU/price" xr:uid="{83E4B7CE-0B4E-4567-B6D7-CE09035F17B5}"/>
    <hyperlink ref="G83" r:id="rId1393" display="https://www.set.or.th/th/market/index/set/agro" xr:uid="{2A7FE6A1-6C4D-46B1-946A-9A85A8D8DCF4}"/>
    <hyperlink ref="H83" r:id="rId1394" display="https://www.set.or.th/th/market/index/set/agro/food" xr:uid="{E9764684-D3F7-43F7-B40C-58E8B3BC4481}"/>
    <hyperlink ref="I83" r:id="rId1395" display="https://www.set.or.th/th/market/product/stock/quote/TU/factsheet" xr:uid="{EE8A146D-4481-474B-B997-BE34A95B9516}"/>
    <hyperlink ref="D403" r:id="rId1396" display="https://www.set.or.th/th/market/product/stock/quote/TVDH/price" xr:uid="{622C7B6C-8AAF-46FA-A947-20EAC465AA74}"/>
    <hyperlink ref="G403" r:id="rId1397" display="https://www.set.or.th/th/market/index/mai/service" xr:uid="{A40EA579-4D2A-45AA-A3B4-330C8490F47C}"/>
    <hyperlink ref="I403" r:id="rId1398" display="https://www.set.or.th/th/market/product/stock/quote/TVDH/factsheet" xr:uid="{4105F2D0-6E35-4D9D-9437-E3F670974F2E}"/>
    <hyperlink ref="D84" r:id="rId1399" display="https://www.set.or.th/th/market/product/stock/quote/TVO/price" xr:uid="{5AD31511-9305-4CC1-86F2-049F565D8435}"/>
    <hyperlink ref="G84" r:id="rId1400" display="https://www.set.or.th/th/market/index/set/agro" xr:uid="{055E3F89-2C5F-43A6-9412-5921F4CCCBDA}"/>
    <hyperlink ref="H84" r:id="rId1401" display="https://www.set.or.th/th/market/index/set/agro/food" xr:uid="{1C44B899-DD99-4C69-B8AB-6B341055AEE3}"/>
    <hyperlink ref="I84" r:id="rId1402" display="https://www.set.or.th/th/market/product/stock/quote/TVO/factsheet" xr:uid="{02423D45-FEEB-425F-8EDD-9CC96DD6EA1A}"/>
    <hyperlink ref="D404" r:id="rId1403" display="https://www.set.or.th/th/market/product/stock/quote/TVT/price" xr:uid="{0887B539-CCAC-4912-99D9-6CF50D6C2F3A}"/>
    <hyperlink ref="G404" r:id="rId1404" display="https://www.set.or.th/th/market/index/mai/service" xr:uid="{082C0053-C2E6-430E-8206-19B5B1D1C956}"/>
    <hyperlink ref="I404" r:id="rId1405" display="https://www.set.or.th/th/market/product/stock/quote/TVT/factsheet" xr:uid="{77A7020D-BE26-4578-A80D-A489C894C182}"/>
    <hyperlink ref="D405" r:id="rId1406" display="https://www.set.or.th/th/market/product/stock/quote/TWZ/price" xr:uid="{E529F0F7-910F-4ADC-A3E9-67937DB75ECA}"/>
    <hyperlink ref="G405" r:id="rId1407" display="https://www.set.or.th/th/market/index/set/tech" xr:uid="{9C5B20E5-4303-46D8-A679-4882A551E870}"/>
    <hyperlink ref="H405" r:id="rId1408" display="https://www.set.or.th/th/market/index/set/tech/ict" xr:uid="{368EB891-6A6B-4006-9BA6-7C417325129F}"/>
    <hyperlink ref="I405" r:id="rId1409" display="https://www.set.or.th/th/market/product/stock/quote/TWZ/factsheet" xr:uid="{199C50F6-F594-4576-85FD-4F4B90F9C7A3}"/>
    <hyperlink ref="D85" r:id="rId1410" display="https://www.set.or.th/th/market/product/stock/quote/UBA/price" xr:uid="{1DB5B82C-7976-4B91-AA4F-8FE80514D618}"/>
    <hyperlink ref="G85" r:id="rId1411" display="https://www.set.or.th/th/market/index/mai/service" xr:uid="{C5A47ADC-6928-40F4-8924-A3E4A8BD4E1B}"/>
    <hyperlink ref="I85" r:id="rId1412" display="https://www.set.or.th/th/market/product/stock/quote/UBA/factsheet" xr:uid="{4036396E-2874-40A6-B3CB-DA8054E8923A}"/>
    <hyperlink ref="D406" r:id="rId1413" display="https://www.set.or.th/th/market/product/stock/quote/UMI/price" xr:uid="{7DBB2A76-E8DF-44DB-83C0-44A33FA11F84}"/>
    <hyperlink ref="G406" r:id="rId1414" display="https://www.set.or.th/th/market/index/set/propcon" xr:uid="{F524EAFE-B3D9-4A41-8250-0C0A72FF4B8C}"/>
    <hyperlink ref="H406" r:id="rId1415" display="https://www.set.or.th/th/market/index/set/propcon/conmat" xr:uid="{7795BB58-DAA6-4A92-B466-DB53E848DFB3}"/>
    <hyperlink ref="I406" r:id="rId1416" display="https://www.set.or.th/th/market/product/stock/quote/UMI/factsheet" xr:uid="{B853E799-933F-4A2E-8672-FE9D0A3669C9}"/>
    <hyperlink ref="D407" r:id="rId1417" display="https://www.set.or.th/th/market/product/stock/quote/UPF/price" xr:uid="{5F11B3B3-7951-45E6-A4FF-0E804E52FF41}"/>
    <hyperlink ref="G407" r:id="rId1418" display="https://www.set.or.th/th/market/index/set/consump" xr:uid="{03533054-B49E-4A93-BEB5-E05AF820C8AD}"/>
    <hyperlink ref="H407" r:id="rId1419" display="https://www.set.or.th/th/market/index/set/consump/fashion" xr:uid="{7FCBB409-579C-4B79-89BF-B860F06DC35B}"/>
    <hyperlink ref="I407" r:id="rId1420" display="https://www.set.or.th/th/market/product/stock/quote/UPF/factsheet" xr:uid="{A96AFA7C-E840-421A-8DE2-DE99530C6E7C}"/>
    <hyperlink ref="D408" r:id="rId1421" display="https://www.set.or.th/th/market/product/stock/quote/VCOM/price" xr:uid="{E84E47D9-2813-4F35-B679-F7E6A1BE75D0}"/>
    <hyperlink ref="G408" r:id="rId1422" display="https://www.set.or.th/th/market/index/mai/tech" xr:uid="{465636BF-147A-45E0-9371-EBCD64214D47}"/>
    <hyperlink ref="I408" r:id="rId1423" display="https://www.set.or.th/th/market/product/stock/quote/VCOM/factsheet" xr:uid="{129F8506-762E-4BE0-A64E-1DE9C2A6D310}"/>
    <hyperlink ref="D409" r:id="rId1424" display="https://www.set.or.th/th/market/product/stock/quote/VGI/price" xr:uid="{C2A2BB06-994B-4DF9-A7F8-1FB8D28FA90B}"/>
    <hyperlink ref="G409" r:id="rId1425" display="https://www.set.or.th/th/market/index/set/service" xr:uid="{34F7A621-3784-412D-A841-7C402A22D1E5}"/>
    <hyperlink ref="H409" r:id="rId1426" display="https://www.set.or.th/th/market/index/set/service/media" xr:uid="{32557384-8F24-45D6-AC60-C3E085462B9A}"/>
    <hyperlink ref="I409" r:id="rId1427" display="https://www.set.or.th/th/market/product/stock/quote/VGI/factsheet" xr:uid="{BA47C346-947C-4BAB-92C1-CA0ACC52A759}"/>
    <hyperlink ref="D410" r:id="rId1428" display="https://www.set.or.th/th/market/product/stock/quote/VIBHA/price" xr:uid="{365A0C25-F25F-4727-91AD-FE5D9D3F8A1C}"/>
    <hyperlink ref="G410" r:id="rId1429" display="https://www.set.or.th/th/market/index/set/service" xr:uid="{9E2E4563-3A2F-4092-8F98-528D92E2BA33}"/>
    <hyperlink ref="H410" r:id="rId1430" display="https://www.set.or.th/th/market/index/set/service/helth" xr:uid="{A216C4AC-EDC0-4A2D-99A2-90D062BBC009}"/>
    <hyperlink ref="I410" r:id="rId1431" display="https://www.set.or.th/th/market/product/stock/quote/VIBHA/factsheet" xr:uid="{FB8AAE72-EB93-4D0E-97C4-1264A5F260EC}"/>
    <hyperlink ref="D411" r:id="rId1432" display="https://www.set.or.th/th/market/product/stock/quote/VIH/price" xr:uid="{CE36AC19-912B-4055-84E6-7E396FFA231F}"/>
    <hyperlink ref="G411" r:id="rId1433" display="https://www.set.or.th/th/market/index/set/service" xr:uid="{175557C2-4966-4F71-A7D2-9616DEDF5B3C}"/>
    <hyperlink ref="H411" r:id="rId1434" display="https://www.set.or.th/th/market/index/set/service/helth" xr:uid="{1F6D8767-03BC-43BB-AAD9-BFF52A301777}"/>
    <hyperlink ref="I411" r:id="rId1435" display="https://www.set.or.th/th/market/product/stock/quote/VIH/factsheet" xr:uid="{72F3BF4B-73E9-4675-8100-71F5A5FF83C8}"/>
    <hyperlink ref="D412" r:id="rId1436" display="https://www.set.or.th/th/market/product/stock/quote/VL/price" xr:uid="{46819F2D-E394-4490-B176-D7B7FD7B6C77}"/>
    <hyperlink ref="G412" r:id="rId1437" display="https://www.set.or.th/th/market/index/mai/service" xr:uid="{1F7BD887-7358-4FAB-B513-7BD745A423EC}"/>
    <hyperlink ref="I412" r:id="rId1438" display="https://www.set.or.th/th/market/product/stock/quote/VL/factsheet" xr:uid="{25A5C8F6-9722-4D6E-9DAD-7E15CF8FDC41}"/>
    <hyperlink ref="D413" r:id="rId1439" display="https://www.set.or.th/th/market/product/stock/quote/VNG/price" xr:uid="{F24714EE-5D83-4A19-B100-39040ED83A58}"/>
    <hyperlink ref="G413" r:id="rId1440" display="https://www.set.or.th/th/market/index/set/propcon" xr:uid="{42ADB964-446F-4E6D-A9AE-734708C15665}"/>
    <hyperlink ref="H413" r:id="rId1441" display="https://www.set.or.th/th/market/index/set/propcon/conmat" xr:uid="{9C21F843-1171-4C82-9F2B-142BFEE9B049}"/>
    <hyperlink ref="I413" r:id="rId1442" display="https://www.set.or.th/th/market/product/stock/quote/VNG/factsheet" xr:uid="{38D7492B-05BC-4E93-A7D8-858A0230D3E5}"/>
    <hyperlink ref="D414" r:id="rId1443" display="https://www.set.or.th/th/market/product/stock/quote/VRANDA/price" xr:uid="{787EC674-7151-4771-99A5-51366C746EF8}"/>
    <hyperlink ref="G414" r:id="rId1444" display="https://www.set.or.th/th/market/index/set/service" xr:uid="{79D562E4-7FAE-42BD-A87C-117E5720004D}"/>
    <hyperlink ref="H414" r:id="rId1445" display="https://www.set.or.th/th/market/index/set/service/tourism" xr:uid="{6B45C131-CB97-419D-873B-0CD7F82C88E6}"/>
    <hyperlink ref="I414" r:id="rId1446" display="https://www.set.or.th/th/market/product/stock/quote/VRANDA/factsheet" xr:uid="{595EFA56-7664-47D4-8463-FC4478B7DB05}"/>
    <hyperlink ref="D415" r:id="rId1447" display="https://www.set.or.th/th/market/product/stock/quote/W/price" xr:uid="{7D3FAC5B-CEC0-4ECC-9741-072307042CCA}"/>
    <hyperlink ref="G415" r:id="rId1448" display="https://www.set.or.th/th/market/index/set/agro" xr:uid="{B69176BC-962A-4B26-A78F-028E6A61B7D2}"/>
    <hyperlink ref="H415" r:id="rId1449" display="https://www.set.or.th/th/market/index/set/agro/food" xr:uid="{333585EB-EEDE-47BB-8226-E759A84AEB6D}"/>
    <hyperlink ref="I415" r:id="rId1450" display="https://www.set.or.th/th/market/product/stock/quote/W/factsheet" xr:uid="{73E91457-09DC-471D-B60F-C6AF050702D3}"/>
    <hyperlink ref="D416" r:id="rId1451" display="https://www.set.or.th/th/market/product/stock/quote/WACOAL/price" xr:uid="{A4254B1F-0550-4DE7-AA5C-D8146D3B0113}"/>
    <hyperlink ref="G416" r:id="rId1452" display="https://www.set.or.th/th/market/index/set/consump" xr:uid="{7D9EBBB4-E176-4DEB-8E52-1546C6B8977C}"/>
    <hyperlink ref="H416" r:id="rId1453" display="https://www.set.or.th/th/market/index/set/consump/fashion" xr:uid="{72A9C339-20B8-4C7E-A9CF-C7C5ABE25A75}"/>
    <hyperlink ref="I416" r:id="rId1454" display="https://www.set.or.th/th/market/product/stock/quote/WACOAL/factsheet" xr:uid="{64D3F713-1C2D-45EF-A72E-A4AAD8B10097}"/>
    <hyperlink ref="D417" r:id="rId1455" display="https://www.set.or.th/th/market/product/stock/quote/WARRIX/price" xr:uid="{F1638BAE-4FE3-4600-BC9B-BED46980C94C}"/>
    <hyperlink ref="G417" r:id="rId1456" display="https://www.set.or.th/th/market/index/mai/consump" xr:uid="{6A633AD3-AD6A-449F-8998-905092F77ACA}"/>
    <hyperlink ref="I417" r:id="rId1457" display="https://www.set.or.th/th/market/product/stock/quote/WARRIX/factsheet" xr:uid="{9163B580-26E6-472C-B90E-62185557D21F}"/>
    <hyperlink ref="D418" r:id="rId1458" display="https://www.set.or.th/th/market/product/stock/quote/WAVE/price" xr:uid="{4337116C-67F5-48A4-B196-86D32ED6BCF4}"/>
    <hyperlink ref="G418" r:id="rId1459" display="https://www.set.or.th/th/market/index/set/service" xr:uid="{BAA84D2F-35DE-4AAA-8B7D-8C831B17298C}"/>
    <hyperlink ref="H418" r:id="rId1460" display="https://www.set.or.th/th/market/index/set/service/media" xr:uid="{182422C4-6232-4573-B05B-B48D30FAD222}"/>
    <hyperlink ref="I418" r:id="rId1461" display="https://www.set.or.th/th/market/product/stock/quote/WAVE/factsheet" xr:uid="{C5390256-2029-49C7-A896-C04153709216}"/>
    <hyperlink ref="D419" r:id="rId1462" display="https://www.set.or.th/th/market/product/stock/quote/WFX/price" xr:uid="{AE2E6FD1-238A-4469-BDFC-498F9FC449FE}"/>
    <hyperlink ref="G419" r:id="rId1463" display="https://www.set.or.th/th/market/index/set/consump" xr:uid="{92F4B0AD-F926-4235-A792-BEF6A9035554}"/>
    <hyperlink ref="H419" r:id="rId1464" display="https://www.set.or.th/th/market/index/set/consump/fashion" xr:uid="{0465F0F8-7D4C-455E-9579-4698914BEAC4}"/>
    <hyperlink ref="I419" r:id="rId1465" display="https://www.set.or.th/th/market/product/stock/quote/WFX/factsheet" xr:uid="{45082DD9-CF14-4622-A73A-A93106B1371B}"/>
    <hyperlink ref="D86" r:id="rId1466" display="https://www.set.or.th/th/market/product/stock/quote/WICE/price" xr:uid="{342C01E1-AC50-4E22-BF17-337BACBF782A}"/>
    <hyperlink ref="G86" r:id="rId1467" display="https://www.set.or.th/th/market/index/set/service" xr:uid="{78F7B7DB-5C6D-4340-9B60-813470782B8C}"/>
    <hyperlink ref="H86" r:id="rId1468" display="https://www.set.or.th/th/market/index/set/service/trans" xr:uid="{3B0274B6-A14B-4883-ABF8-830AB4D9FC4E}"/>
    <hyperlink ref="I86" r:id="rId1469" display="https://www.set.or.th/th/market/product/stock/quote/WICE/factsheet" xr:uid="{4EE94416-8677-4C9F-9F98-BAF6D84A7700}"/>
    <hyperlink ref="D422" r:id="rId1470" display="https://www.set.or.th/th/market/product/stock/quote/WIIK/price" xr:uid="{8D44FEAC-E687-402E-8EFB-48C0C4BE9E39}"/>
    <hyperlink ref="G422" r:id="rId1471" display="https://www.set.or.th/th/market/index/set/propcon" xr:uid="{0B54793F-6FC9-4D24-857A-4D64F5DBCC9A}"/>
    <hyperlink ref="H422" r:id="rId1472" display="https://www.set.or.th/th/market/index/set/propcon/conmat" xr:uid="{402887A6-BB68-4BC9-A10E-BF3615C21921}"/>
    <hyperlink ref="I422" r:id="rId1473" display="https://www.set.or.th/th/market/product/stock/quote/WIIK/factsheet" xr:uid="{6DC0E4C4-71A9-492F-9DF4-0BF9206FFCDE}"/>
    <hyperlink ref="D423" r:id="rId1474" display="https://www.set.or.th/th/market/product/stock/quote/WINMED/price" xr:uid="{9213E48A-86E7-43EA-AFE9-2D4857948B8E}"/>
    <hyperlink ref="G423" r:id="rId1475" display="https://www.set.or.th/th/market/index/mai/consump" xr:uid="{A4B18897-A1FA-458E-AD58-A4A83B160D5F}"/>
    <hyperlink ref="I423" r:id="rId1476" display="https://www.set.or.th/th/market/product/stock/quote/WINMED/factsheet" xr:uid="{1A18BD8D-D216-4BE5-BEA2-F0F83A685600}"/>
    <hyperlink ref="D424" r:id="rId1477" display="https://www.set.or.th/th/market/product/stock/quote/WINNER/price" xr:uid="{13F8E000-8B43-4A05-BC97-56F69E2556BE}"/>
    <hyperlink ref="G424" r:id="rId1478" display="https://www.set.or.th/th/market/index/mai/service" xr:uid="{6EF80749-173E-415B-B54B-D3AF97BA5A57}"/>
    <hyperlink ref="I424" r:id="rId1479" display="https://www.set.or.th/th/market/product/stock/quote/WINNER/factsheet" xr:uid="{AD653E68-D1B3-4559-8AD7-535C0D0605F7}"/>
    <hyperlink ref="D425" r:id="rId1480" display="https://www.set.or.th/th/market/product/stock/quote/WORK/price" xr:uid="{6E3F55B1-ECAC-4B21-8B0D-2FF0880E5A0A}"/>
    <hyperlink ref="G425" r:id="rId1481" display="https://www.set.or.th/th/market/index/set/service" xr:uid="{40760F9C-6894-426D-9A24-7EE11C5732B7}"/>
    <hyperlink ref="H425" r:id="rId1482" display="https://www.set.or.th/th/market/index/set/service/media" xr:uid="{785D7B23-3D25-4B5B-9C28-8C9004854662}"/>
    <hyperlink ref="I425" r:id="rId1483" display="https://www.set.or.th/th/market/product/stock/quote/WORK/factsheet" xr:uid="{BB26392D-C184-4115-8782-DC811A627A3F}"/>
    <hyperlink ref="D426" r:id="rId1484" display="https://www.set.or.th/th/market/product/stock/quote/WPH/price" xr:uid="{42DE2078-CEC4-4469-8B92-0B14B7F4FF98}"/>
    <hyperlink ref="G426" r:id="rId1485" display="https://www.set.or.th/th/market/index/set/service" xr:uid="{66EB2336-99E4-4FE4-A96F-08E9B28EEE2F}"/>
    <hyperlink ref="H426" r:id="rId1486" display="https://www.set.or.th/th/market/index/set/service/helth" xr:uid="{7B6B01D1-354C-4E94-8F8C-0D0BCD6CF5B4}"/>
    <hyperlink ref="I426" r:id="rId1487" display="https://www.set.or.th/th/market/product/stock/quote/WPH/factsheet" xr:uid="{222880C8-7E12-45A4-9B22-111E461CAB24}"/>
    <hyperlink ref="D427" r:id="rId1488" display="https://www.set.or.th/th/market/product/stock/quote/XO/price" xr:uid="{D68EEA0E-588C-4F3B-9579-CADB6F6F26AE}"/>
    <hyperlink ref="G427" r:id="rId1489" display="https://www.set.or.th/th/market/index/mai/agro" xr:uid="{66E6BF61-70A1-4B8B-8BA2-7180DBAFA42E}"/>
    <hyperlink ref="I427" r:id="rId1490" display="https://www.set.or.th/th/market/product/stock/quote/XO/factsheet" xr:uid="{22ED8667-ECD7-40CC-9E7A-F76D27DE8D46}"/>
    <hyperlink ref="D87" r:id="rId1491" display="https://www.set.or.th/th/market/product/stock/quote/YGG/price" xr:uid="{25EA3713-0DAA-4613-8C9A-FB0B0847BBC8}"/>
    <hyperlink ref="G87" r:id="rId1492" display="https://www.set.or.th/th/market/index/mai/service" xr:uid="{94D455E9-FB9A-4ADF-93F1-458F00CD1F1F}"/>
    <hyperlink ref="I87" r:id="rId1493" display="https://www.set.or.th/th/market/product/stock/quote/YGG/factsheet" xr:uid="{AF798C02-DA50-461A-80F3-1934C400B9DF}"/>
    <hyperlink ref="D428" r:id="rId1494" display="https://www.set.or.th/th/market/product/stock/quote/YONG/price" xr:uid="{EF200827-FA0A-460D-9751-F57E2B7E2E65}"/>
    <hyperlink ref="G428" r:id="rId1495" display="https://www.set.or.th/th/market/index/mai/propcon" xr:uid="{D18827A9-F3B4-4984-8846-A533A8BBBA76}"/>
    <hyperlink ref="I428" r:id="rId1496" display="https://www.set.or.th/th/market/product/stock/quote/YONG/factsheet" xr:uid="{E569B918-1CAC-4302-9C8B-19E9D456C060}"/>
    <hyperlink ref="D429" r:id="rId1497" display="https://www.set.or.th/th/market/product/stock/quote/ZEN/price" xr:uid="{86DBA09F-3FB3-4040-AC2A-518171F06C35}"/>
    <hyperlink ref="G429" r:id="rId1498" display="https://www.set.or.th/th/market/index/set/agro" xr:uid="{2323CE97-9FF1-477D-B3B0-D9A49D9546A7}"/>
    <hyperlink ref="H429" r:id="rId1499" display="https://www.set.or.th/th/market/index/set/agro/food" xr:uid="{86E4D9D8-ED03-433E-896D-E62A1CDE76D7}"/>
    <hyperlink ref="I429" r:id="rId1500" display="https://www.set.or.th/th/market/product/stock/quote/ZEN/factsheet" xr:uid="{EAA1C7C9-E576-4D25-87EB-B0138D1BF14E}"/>
  </hyperlinks>
  <pageMargins left="0.7" right="0.7" top="0.75" bottom="0.75" header="0.3" footer="0.3"/>
  <pageSetup paperSize="9" orientation="portrait" horizontalDpi="300" verticalDpi="300" r:id="rId15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Plan 1_cash</vt:lpstr>
      <vt:lpstr>Plan 2_stock</vt:lpstr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2023-02-12T16:22:12Z</dcterms:created>
  <dcterms:modified xsi:type="dcterms:W3CDTF">2023-02-23T04:44:45Z</dcterms:modified>
</cp:coreProperties>
</file>