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15DCA1B-E181-4083-8A79-395102A78D46}" xr6:coauthVersionLast="47" xr6:coauthVersionMax="47" xr10:uidLastSave="{00000000-0000-0000-0000-000000000000}"/>
  <bookViews>
    <workbookView xWindow="2340" yWindow="2340" windowWidth="33465" windowHeight="16365" xr2:uid="{C0FEACF5-D422-428E-B623-E3FBBCC598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8" i="1"/>
</calcChain>
</file>

<file path=xl/sharedStrings.xml><?xml version="1.0" encoding="utf-8"?>
<sst xmlns="http://schemas.openxmlformats.org/spreadsheetml/2006/main" count="37" uniqueCount="37">
  <si>
    <t>Forecast</t>
  </si>
  <si>
    <t>Rev. Growth</t>
  </si>
  <si>
    <t>TACC</t>
  </si>
  <si>
    <t>Revenue</t>
  </si>
  <si>
    <t>Other Rev.</t>
  </si>
  <si>
    <t>GPM</t>
  </si>
  <si>
    <t>Gross Profit</t>
  </si>
  <si>
    <t>Selling Expense</t>
  </si>
  <si>
    <t>Selling Expense / Revenue</t>
  </si>
  <si>
    <t>Admins Expense</t>
  </si>
  <si>
    <t>Admins Expense / Revenue</t>
  </si>
  <si>
    <t>EBIT</t>
  </si>
  <si>
    <t>Financial Cost</t>
  </si>
  <si>
    <t>EBT</t>
  </si>
  <si>
    <t>Tax</t>
  </si>
  <si>
    <t>Net Profit</t>
  </si>
  <si>
    <t>NPM</t>
  </si>
  <si>
    <t>NP Growth</t>
  </si>
  <si>
    <t>Price</t>
  </si>
  <si>
    <t>FWD P/E</t>
  </si>
  <si>
    <t>Fair P/E</t>
  </si>
  <si>
    <t>MOS</t>
  </si>
  <si>
    <t>Fair Price</t>
  </si>
  <si>
    <t>Expected Growth</t>
  </si>
  <si>
    <t>Expected Return</t>
  </si>
  <si>
    <t>Upside</t>
  </si>
  <si>
    <r>
      <t xml:space="preserve">&lt;&lt; ผมว่าตลาดกังวลว่าปีนี้กำไรอาจลดลงจากปีก่อนด้วยครับ </t>
    </r>
    <r>
      <rPr>
        <b/>
        <sz val="11"/>
        <color rgb="FFFF0000"/>
        <rFont val="Tahoma"/>
        <family val="2"/>
        <scheme val="minor"/>
      </rPr>
      <t>&lt;&lt; แล้วต้องปรับตัวเลขเป็นเท่าไรครับอ. ผมหาข้อมูลแล้วแต่ไม่รู้จะปรับเป็นเท่าไรดีครับ?</t>
    </r>
  </si>
  <si>
    <r>
      <t>&lt;&lt; =RRI(n,(1-MOS),(1+Growth)^n)</t>
    </r>
    <r>
      <rPr>
        <b/>
        <sz val="11"/>
        <color rgb="FFFF0000"/>
        <rFont val="Tahoma"/>
        <family val="2"/>
        <scheme val="minor"/>
      </rPr>
      <t xml:space="preserve"> &lt;&lt; RRI, n หมายความว่าอะไรหรอครับ?</t>
    </r>
  </si>
  <si>
    <r>
      <t xml:space="preserve">&lt;&lt;&lt; ถ้าเอาภาพรายปีที่แล้วมาใช้ อาจจะคลาดเคลื่อนได้ครับ Q4 GPM ลดลงไปเหลือ 30.8% ซึ่งอาจมีความกังวลว่าปีนี้จะทำได้ไม่เท่าปีที่แล้วครับ </t>
    </r>
    <r>
      <rPr>
        <b/>
        <sz val="11"/>
        <color rgb="FFFF0000"/>
        <rFont val="Tahoma"/>
        <family val="2"/>
        <scheme val="minor"/>
      </rPr>
      <t>&lt;&lt; อ.รู้ได้ไงครับว่าปี2566</t>
    </r>
  </si>
  <si>
    <t>จะมีแนวโน้มที่จะลดลงหรือเพิ่มขึ้นและตัวเลขควรจะเป็นเท่าไรครับ เนื่องจากเราได้แค่คาดการณ์ ประมาณการอนาคตครับ?</t>
  </si>
  <si>
    <r>
      <rPr>
        <b/>
        <sz val="11"/>
        <color theme="1"/>
        <rFont val="Tahoma"/>
        <family val="2"/>
        <scheme val="minor"/>
      </rPr>
      <t>&lt;&lt; Q4 Selling / Rev. 12.9% เลยครับ</t>
    </r>
    <r>
      <rPr>
        <b/>
        <sz val="11"/>
        <color rgb="FFFF0000"/>
        <rFont val="Tahoma"/>
        <family val="2"/>
        <scheme val="minor"/>
      </rPr>
      <t xml:space="preserve"> &lt;&lt; Q4 Selling / Rev. ใช้ตัวเลขเท่าไรมาคำนวณถึงได้ 12.9%ครับและทำไมอ.ถึงใช้Q4 Selling / Rev. มาForecastทั้งปีในปี2566ครับ?</t>
    </r>
  </si>
  <si>
    <r>
      <rPr>
        <u/>
        <sz val="11"/>
        <color rgb="FFFF0000"/>
        <rFont val="Tahoma"/>
        <family val="2"/>
        <scheme val="minor"/>
      </rPr>
      <t>Remark</t>
    </r>
    <r>
      <rPr>
        <sz val="11"/>
        <color rgb="FFFF0000"/>
        <rFont val="Tahoma"/>
        <family val="2"/>
        <scheme val="minor"/>
      </rPr>
      <t xml:space="preserve"> : ข้อมูลที่ผมได้คำนวณมาทั้งหมดผมฟังจากOppDay อ.ใช้วิธีไหนเพิ่มในการหาข้อมูลให้คำนวณได้แม่นยำขึ้นครับ ใช่จากการสอบถามirหรือเปล่าครับ ผมฝึกฝนจนท้อแล้วครับ ทำไมมันยากจังครับ ช่วยแนะนำ</t>
    </r>
  </si>
  <si>
    <t>หน่อยครับว่าทำยังไงถึงจะมีความสามารถในการประเมินได้แม่นยำมากขึ้นครับ?</t>
  </si>
  <si>
    <t>&lt;&lt; RRI เป็นสูตรหา CAGR ใน Excel ครับ, n = จำนวนปีที่คำนวณครับ ลองดูคลิปทบทวนในสไลด์วันที่ 4 นะครับ</t>
  </si>
  <si>
    <t>ดู Q4 ครับ</t>
  </si>
  <si>
    <t>ต้องปรับด้านบนครับ</t>
  </si>
  <si>
    <t>ใช้ตัวเลขรายไตรมาสมาคำนวณครับ อย่างที่เคยสอนไปอ่ะครับว่าถ้าจะทำให้ละเอียดแม่นยำ ก็ต้องบันทึกทุกไตรมาสครับ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</si>
</sst>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%"/>
  </numFmts>
  <fonts count="7" x14ac:knownFonts="1">
    <font>
      <sz val="11"/>
      <color theme="1"/>
      <name val="Tahoma"/>
      <family val="2"/>
      <scheme val="minor"/>
    </font>
    <font>
      <sz val="11"/>
      <color rgb="FFFF0000"/>
      <name val="Tahoma"/>
      <family val="2"/>
      <scheme val="minor"/>
    </font>
    <font>
      <b/>
      <u/>
      <sz val="12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1"/>
      <color rgb="FFFF0000"/>
      <name val="Tahoma"/>
      <family val="2"/>
      <scheme val="minor"/>
    </font>
    <font>
      <b/>
      <sz val="11"/>
      <color theme="1"/>
      <name val="Tahoma"/>
      <family val="2"/>
      <scheme val="minor"/>
    </font>
    <font>
      <u/>
      <sz val="11"/>
      <color rgb="FFFF0000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0" fillId="0" borderId="1" xfId="0" applyBorder="1"/>
    <xf numFmtId="9" fontId="0" fillId="0" borderId="1" xfId="0" applyNumberFormat="1" applyBorder="1"/>
    <xf numFmtId="3" fontId="0" fillId="0" borderId="1" xfId="0" applyNumberFormat="1" applyBorder="1"/>
    <xf numFmtId="187" fontId="0" fillId="0" borderId="1" xfId="0" applyNumberFormat="1" applyBorder="1"/>
    <xf numFmtId="10" fontId="0" fillId="0" borderId="1" xfId="0" applyNumberFormat="1" applyBorder="1"/>
    <xf numFmtId="10" fontId="0" fillId="2" borderId="1" xfId="0" applyNumberFormat="1" applyFill="1" applyBorder="1"/>
    <xf numFmtId="0" fontId="1" fillId="0" borderId="0" xfId="0" applyFont="1"/>
    <xf numFmtId="0" fontId="4" fillId="0" borderId="0" xfId="0" applyFont="1"/>
    <xf numFmtId="0" fontId="5" fillId="0" borderId="0" xfId="0" applyFont="1"/>
    <xf numFmtId="10" fontId="0" fillId="0" borderId="1" xfId="1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82774-3CE7-4261-A6DF-285DFA29B72D}">
  <dimension ref="B2:O31"/>
  <sheetViews>
    <sheetView tabSelected="1" zoomScale="90" zoomScaleNormal="90" workbookViewId="0">
      <selection activeCell="H13" sqref="H13"/>
    </sheetView>
  </sheetViews>
  <sheetFormatPr defaultRowHeight="14.25" x14ac:dyDescent="0.2"/>
  <cols>
    <col min="2" max="2" width="26.25" customWidth="1"/>
    <col min="4" max="4" width="9" style="9"/>
  </cols>
  <sheetData>
    <row r="2" spans="2:15" ht="15" x14ac:dyDescent="0.2">
      <c r="B2" s="1" t="s">
        <v>2</v>
      </c>
    </row>
    <row r="4" spans="2:15" x14ac:dyDescent="0.2">
      <c r="B4" s="2" t="s">
        <v>0</v>
      </c>
      <c r="C4" s="2">
        <v>2566</v>
      </c>
    </row>
    <row r="5" spans="2:15" x14ac:dyDescent="0.2">
      <c r="B5" s="2" t="s">
        <v>1</v>
      </c>
      <c r="C5" s="3">
        <v>0.1</v>
      </c>
    </row>
    <row r="6" spans="2:15" x14ac:dyDescent="0.2">
      <c r="B6" s="2" t="s">
        <v>3</v>
      </c>
      <c r="C6" s="4">
        <v>1675</v>
      </c>
    </row>
    <row r="7" spans="2:15" x14ac:dyDescent="0.2">
      <c r="B7" s="2" t="s">
        <v>4</v>
      </c>
      <c r="C7" s="2">
        <v>14</v>
      </c>
    </row>
    <row r="8" spans="2:15" x14ac:dyDescent="0.2">
      <c r="B8" s="2" t="s">
        <v>5</v>
      </c>
      <c r="C8" s="3">
        <v>0.35</v>
      </c>
      <c r="D8" s="10" t="s">
        <v>28</v>
      </c>
    </row>
    <row r="9" spans="2:15" x14ac:dyDescent="0.2">
      <c r="B9" s="2" t="s">
        <v>6</v>
      </c>
      <c r="C9" s="2">
        <v>590</v>
      </c>
      <c r="D9" s="9" t="s">
        <v>29</v>
      </c>
      <c r="O9" t="s">
        <v>34</v>
      </c>
    </row>
    <row r="10" spans="2:15" x14ac:dyDescent="0.2">
      <c r="B10" s="2" t="s">
        <v>7</v>
      </c>
      <c r="C10" s="2">
        <v>180</v>
      </c>
    </row>
    <row r="11" spans="2:15" x14ac:dyDescent="0.2">
      <c r="B11" s="2" t="s">
        <v>8</v>
      </c>
      <c r="C11" s="5">
        <v>0.107</v>
      </c>
      <c r="D11" s="9" t="s">
        <v>30</v>
      </c>
    </row>
    <row r="12" spans="2:15" x14ac:dyDescent="0.2">
      <c r="B12" s="2" t="s">
        <v>9</v>
      </c>
      <c r="C12" s="2">
        <v>90</v>
      </c>
      <c r="H12" t="s">
        <v>36</v>
      </c>
    </row>
    <row r="13" spans="2:15" x14ac:dyDescent="0.2">
      <c r="B13" s="2" t="s">
        <v>10</v>
      </c>
      <c r="C13" s="6">
        <v>5.3699999999999998E-2</v>
      </c>
    </row>
    <row r="14" spans="2:15" x14ac:dyDescent="0.2">
      <c r="B14" s="2" t="s">
        <v>11</v>
      </c>
      <c r="C14" s="2">
        <v>334</v>
      </c>
    </row>
    <row r="15" spans="2:15" x14ac:dyDescent="0.2">
      <c r="B15" s="2" t="s">
        <v>12</v>
      </c>
      <c r="C15" s="2">
        <v>1.1499999999999999</v>
      </c>
    </row>
    <row r="16" spans="2:15" x14ac:dyDescent="0.2">
      <c r="B16" s="2" t="s">
        <v>13</v>
      </c>
      <c r="C16" s="2">
        <v>333</v>
      </c>
    </row>
    <row r="17" spans="2:12" x14ac:dyDescent="0.2">
      <c r="B17" s="2" t="s">
        <v>14</v>
      </c>
      <c r="C17" s="2">
        <v>67</v>
      </c>
    </row>
    <row r="18" spans="2:12" x14ac:dyDescent="0.2">
      <c r="B18" s="2" t="s">
        <v>15</v>
      </c>
      <c r="C18" s="2">
        <v>266</v>
      </c>
      <c r="D18" s="10" t="s">
        <v>26</v>
      </c>
    </row>
    <row r="19" spans="2:12" x14ac:dyDescent="0.2">
      <c r="B19" s="2" t="s">
        <v>16</v>
      </c>
      <c r="C19" s="6">
        <v>0.15770000000000001</v>
      </c>
      <c r="I19" t="s">
        <v>35</v>
      </c>
    </row>
    <row r="20" spans="2:12" x14ac:dyDescent="0.2">
      <c r="B20" s="2" t="s">
        <v>17</v>
      </c>
      <c r="C20" s="6">
        <v>0.1258</v>
      </c>
    </row>
    <row r="21" spans="2:12" x14ac:dyDescent="0.2">
      <c r="B21" s="2" t="s">
        <v>18</v>
      </c>
      <c r="C21" s="4">
        <v>3648</v>
      </c>
    </row>
    <row r="22" spans="2:12" x14ac:dyDescent="0.2">
      <c r="B22" s="2" t="s">
        <v>19</v>
      </c>
      <c r="C22" s="2">
        <v>13.71</v>
      </c>
    </row>
    <row r="23" spans="2:12" x14ac:dyDescent="0.2">
      <c r="B23" s="2" t="s">
        <v>20</v>
      </c>
      <c r="C23" s="2">
        <v>20</v>
      </c>
    </row>
    <row r="24" spans="2:12" x14ac:dyDescent="0.2">
      <c r="B24" s="2" t="s">
        <v>21</v>
      </c>
      <c r="C24" s="6">
        <v>0.3145</v>
      </c>
    </row>
    <row r="25" spans="2:12" x14ac:dyDescent="0.2">
      <c r="B25" s="2" t="s">
        <v>23</v>
      </c>
      <c r="C25" s="6">
        <v>0.1</v>
      </c>
      <c r="D25" s="10"/>
    </row>
    <row r="26" spans="2:12" x14ac:dyDescent="0.2">
      <c r="B26" s="2" t="s">
        <v>24</v>
      </c>
      <c r="C26" s="7">
        <f>_xlfn.RRI(3,1-C24,(1+C25)^3)</f>
        <v>0.24754685426120338</v>
      </c>
      <c r="D26" s="10" t="s">
        <v>27</v>
      </c>
      <c r="L26" t="s">
        <v>33</v>
      </c>
    </row>
    <row r="27" spans="2:12" x14ac:dyDescent="0.2">
      <c r="B27" s="2" t="s">
        <v>22</v>
      </c>
      <c r="C27" s="2">
        <v>8.75</v>
      </c>
    </row>
    <row r="28" spans="2:12" x14ac:dyDescent="0.2">
      <c r="B28" s="2" t="s">
        <v>25</v>
      </c>
      <c r="C28" s="11">
        <f>+C27/6-1</f>
        <v>0.45833333333333326</v>
      </c>
      <c r="D28" s="10"/>
    </row>
    <row r="30" spans="2:12" x14ac:dyDescent="0.2">
      <c r="B30" s="8" t="s">
        <v>31</v>
      </c>
    </row>
    <row r="31" spans="2:12" x14ac:dyDescent="0.2">
      <c r="B31" s="8" t="s">
        <v>32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User</cp:lastModifiedBy>
  <dcterms:created xsi:type="dcterms:W3CDTF">2023-03-02T10:30:05Z</dcterms:created>
  <dcterms:modified xsi:type="dcterms:W3CDTF">2023-03-03T16:13:45Z</dcterms:modified>
</cp:coreProperties>
</file>