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FB0A84E-B172-4E9F-971A-D60FBB7DDD3B}" xr6:coauthVersionLast="47" xr6:coauthVersionMax="47" xr10:uidLastSave="{00000000-0000-0000-0000-000000000000}"/>
  <bookViews>
    <workbookView xWindow="2295" yWindow="2295" windowWidth="33585" windowHeight="16365" xr2:uid="{C0FEACF5-D422-428E-B623-E3FBBCC59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8" i="1"/>
</calcChain>
</file>

<file path=xl/sharedStrings.xml><?xml version="1.0" encoding="utf-8"?>
<sst xmlns="http://schemas.openxmlformats.org/spreadsheetml/2006/main" count="49" uniqueCount="49">
  <si>
    <t>Forecast</t>
  </si>
  <si>
    <t>Rev. Growth</t>
  </si>
  <si>
    <t>TACC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</si>
  <si>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</si>
  <si>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</si>
  <si>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</si>
  <si>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</si>
  <si>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</si>
  <si>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</si>
  <si>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</si>
  <si>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</si>
  <si>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</si>
  <si>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</si>
  <si>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</si>
  <si>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</si>
  <si>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</si>
  <si>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</si>
  <si>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</si>
  <si>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</si>
  <si>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</si>
  <si>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</si>
  <si>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</si>
  <si>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</si>
  <si>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</si>
  <si>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</si>
  <si>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</si>
  <si>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r>
      <rPr>
        <u/>
        <sz val="11"/>
        <color rgb="FFFF0000"/>
        <rFont val="Tahoma"/>
        <family val="2"/>
        <scheme val="minor"/>
      </rPr>
      <t>Remark</t>
    </r>
    <r>
      <rPr>
        <sz val="11"/>
        <color rgb="FFFF0000"/>
        <rFont val="Tahoma"/>
        <family val="2"/>
        <scheme val="minor"/>
      </rPr>
      <t xml:space="preserve"> : ข้อมูลที่ผมได้คำนวณมาทั้งหมดผมฟังจากOppDay อ.ใช้วิธีไหนเพิ่มในการหาข้อมูลให้คำนวณได้แม่นยำขึ้นครับ ใช่จากการสอบถามirหรือเปล่าครับ ผมฝึกฝนจนท้อแล้วครับ ทำไมมันยากจังครับ ช่วยแนะนำ</t>
    </r>
  </si>
  <si>
    <t>หน่อยครับว่าทำยังไงถึงจะมีความสามารถในการประเมินได้แม่นยำมากขึ้นครับ?</t>
  </si>
  <si>
    <t>ใช้ตัวเลขรายไตรมาสมาคำนวณครับ อย่างที่เคยสอนไปอ่ะครับว่าถ้าจะทำให้ละเอียดแม่นยำ ก็ต้องบันทึกทุกไตรมาสครับ</t>
  </si>
  <si>
    <t>&lt;&lt;&lt; ถ้าเอาภาพรายปีที่แล้วมาใช้ อาจจะคลาดเคลื่อนได้ครับ Q4 GPM ลดลงไปเหลือ 30.8% ซึ่งอาจมีความกังวลว่าปีนี้จะทำได้ไม่เท่าปีที่แล้วครับ</t>
  </si>
  <si>
    <t>&lt;&lt; Q4 Selling / Rev. 12.9% เลยครับ &lt;&lt; Q4 Selling / Rev. ใช้ตัวเลขเท่าไรมาคำนวณถึงได้ 12.9%ครับและทำไมอ.ถึงใช้Q4 Selling / Rev. มาForecastทั้งปีในปี2566ครับ?</t>
  </si>
  <si>
    <t>&lt;&lt; ปี2021 Q4 GPM = (138.04x100)/354.12 = 38.98% ,ปี2022 Q4 GPM = (129.2x100)/419.5 = 30.8% เทียบกัน คือ Q4 GPMลดลงจาก 38.98% เป็น 30.8% แล้วใช้ตัวเลข 30.8% ไปคำนวณได้เลยสำหรับการคาดการณ์ของปี2566ทั้งปี แบบนี้หรอคับ ผมยังไม่เข้าใจเรื่องการปรับตัวเลขครับ?</t>
  </si>
  <si>
    <t>ไม่ขนาดนั้นครับ ปกติบริษัทต้องพยายามปรับด้วยครับ แต่ผมก็ไม่ทราบว่าจะเป็นเท่าไหร่แน่ๆครับ ต้องถามผบห. แต่ผมก็กะๆเอาครับ</t>
  </si>
  <si>
    <t>ใจเย็นครับ เราไม่มีทางเก่งขึ้น แม่นยำขึ้นในครั้งแรกที่ทำหรอกมั้งครับ ถ้ามันง่ายแบบนั้น นักลงทุนทุกคนก็ต้องรวยหมดแล้วจริงไหมครับ :)</t>
  </si>
  <si>
    <t>ต้องมีความรอบรู้ก่อนที่จะลึกครับ ฟัง oppday เยอะๆ ลองประเมินเยอะๆครับ อย่าพยายามที่จะทำให้แม่นทีละตัวครับ เป็นไปไม่ได้ครับ</t>
  </si>
  <si>
    <t>เหมือนวันนี้เราทำเต๊นรถมือสองวันแรก เราหมกมุ่นที่จะพยายามประเมินมูลค่ารถคันแรกในชีวิตให้มันแม่นยำที่สุดก่อนจะไปต่อ นึกออกไหมครับ</t>
  </si>
  <si>
    <t>คีย์คือ เรียนรู้จากความผิดพลาดในวันแรก แล้วทำต่อไปต่างหากครับ สู้ๆนะครับ ;)</t>
  </si>
  <si>
    <t>&lt;&lt; ถ้าอย่างนั้นผมใช้ 30.8% เป็นฐานต่ำไปก่อนสำหรับปี2566ได้ไหมครับ เพราะเรายังไม่ทราบว่าเท่าไรกันแน่?</t>
  </si>
  <si>
    <t>&lt;&lt; ผมใช้ตัวเลข 12.9% ไปคำนวณได้เลยสำหรับการคาดการณ์ของปี2566ทั้งปี แบบนี้ใช่ไหมคับอ.?</t>
  </si>
  <si>
    <t xml:space="preserve">&lt;&lt; ผมว่าตลาดกังวลว่าปีนี้กำไรอาจลดลงจากปีก่อนด้วยครับ </t>
  </si>
  <si>
    <t>&lt;&lt; ครับอ. ขอบคุณครับ ผมจะพยายามพัฒนาไปเรื่อยๆครับ</t>
  </si>
  <si>
    <t>ผมว่ามันมากไปอ่ะครับ คือในความเป็นจริงต้นทุนบริษัทเพิ่มขึ้นไตรมาสนึง กระทบกำไร ถ้าเราเป็นผู้บริหาร</t>
  </si>
  <si>
    <t>เราจะไม่คิดทำอะไรเลยเหรอครับ ความจริงเราก็น่าจะทำอะไรบ้างจริงไหมคับ แค่ว่าจะทำได้มากน้อยแค่ไหนอีกเรื่องนึง</t>
  </si>
  <si>
    <t>จะว่าได้ก็คงได้มั้งครับ แต่ผมว่ามันไม่น่าจะต่ำขนาดนั้นอ่ะนะครับ ผบห.ก็น่าจะทำอะไรสักอย่างให้มันดีขึ้นอ่ะครับ</t>
  </si>
  <si>
    <t>หัวใจของการประเมินมูลค่าหุ้น ไม่ใช่ให้มัน Conservative เกินไปอ่ะครับ ต้องให้มันแม่นยำที่สุด ไม่งั้นก็ไม่มีโอกาสซื้อหุ้น</t>
  </si>
  <si>
    <t>คือตอบตามตรงว่ายังไม่ได้มี oppday เราก็ไม่รู้ข้อเท็จจริงว่าผบห.จะทำอย่างไร</t>
  </si>
  <si>
    <t>ผมก็ไม่ทราบจริงๆเหมือนกัน แต่จากประสบการณ์มันจะไม่ได้เป็นแบบนั้นอ่ะครับ</t>
  </si>
  <si>
    <t>แบบที่เราจะเอาตัวเลข Q ล่าสุดเป็นตัวตั้ง หรือเอาค่าเฉลี่ยอะไรแบบนั้นก็ไม่ได้</t>
  </si>
  <si>
    <t>ผบห. เค้าจะพยายามทำให้มันดีขึ้นอ่ะครับ แต่จะทำได้มากน้อยแค่ไหนก็อีกเรื่อง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</si>
</sst>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%"/>
  </numFmts>
  <fonts count="8" x14ac:knownFonts="1"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u/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u/>
      <sz val="11"/>
      <color rgb="FFFF0000"/>
      <name val="Tahoma"/>
      <family val="2"/>
      <scheme val="minor"/>
    </font>
    <font>
      <sz val="11"/>
      <color rgb="FFFFFF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187" fontId="0" fillId="0" borderId="1" xfId="0" applyNumberFormat="1" applyBorder="1"/>
    <xf numFmtId="10" fontId="0" fillId="0" borderId="1" xfId="0" applyNumberFormat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10" fontId="0" fillId="0" borderId="1" xfId="1" applyNumberFormat="1" applyFont="1" applyFill="1" applyBorder="1"/>
    <xf numFmtId="0" fontId="0" fillId="2" borderId="0" xfId="0" applyFill="1"/>
    <xf numFmtId="0" fontId="7" fillId="2" borderId="0" xfId="0" applyFont="1" applyFill="1"/>
    <xf numFmtId="0" fontId="0" fillId="3" borderId="0" xfId="0" applyFill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A2:Y35"/>
  <sheetViews>
    <sheetView tabSelected="1" zoomScale="120" zoomScaleNormal="120" workbookViewId="0">
      <selection activeCell="O19" sqref="O16:U19"/>
    </sheetView>
  </sheetViews>
  <sheetFormatPr defaultRowHeight="14.25" x14ac:dyDescent="0.2"/>
  <cols>
    <col min="1" max="1" width="30.75" customWidth="1"/>
    <col min="3" max="3" width="9" style="7"/>
  </cols>
  <sheetData>
    <row r="2" spans="1:25" ht="15" x14ac:dyDescent="0.2">
      <c r="A2" s="13" t="s">
        <v>2</v>
      </c>
      <c r="B2" s="13"/>
    </row>
    <row r="4" spans="1:25" x14ac:dyDescent="0.2">
      <c r="A4" s="1" t="s">
        <v>0</v>
      </c>
      <c r="B4" s="1">
        <v>2566</v>
      </c>
    </row>
    <row r="5" spans="1:25" x14ac:dyDescent="0.2">
      <c r="A5" s="1" t="s">
        <v>1</v>
      </c>
      <c r="B5" s="2">
        <v>0.1</v>
      </c>
      <c r="E5" s="6"/>
      <c r="P5" s="8"/>
    </row>
    <row r="6" spans="1:25" x14ac:dyDescent="0.2">
      <c r="A6" s="1" t="s">
        <v>3</v>
      </c>
      <c r="B6" s="3">
        <v>1675</v>
      </c>
    </row>
    <row r="7" spans="1:25" x14ac:dyDescent="0.2">
      <c r="A7" s="1" t="s">
        <v>4</v>
      </c>
      <c r="B7" s="1">
        <v>14</v>
      </c>
      <c r="C7"/>
    </row>
    <row r="8" spans="1:25" x14ac:dyDescent="0.2">
      <c r="A8" s="1" t="s">
        <v>5</v>
      </c>
      <c r="B8" s="2">
        <v>0.35</v>
      </c>
      <c r="C8" t="s">
        <v>29</v>
      </c>
      <c r="P8" t="s">
        <v>31</v>
      </c>
    </row>
    <row r="9" spans="1:25" x14ac:dyDescent="0.2">
      <c r="A9" s="1" t="s">
        <v>6</v>
      </c>
      <c r="B9" s="1">
        <v>590</v>
      </c>
      <c r="D9" t="s">
        <v>32</v>
      </c>
      <c r="E9" s="6"/>
      <c r="P9" s="10" t="s">
        <v>37</v>
      </c>
      <c r="Q9" s="10"/>
      <c r="R9" s="10"/>
      <c r="S9" s="10"/>
      <c r="T9" s="10"/>
      <c r="U9" s="10"/>
      <c r="V9" s="10"/>
      <c r="W9" s="10"/>
      <c r="X9" s="10"/>
      <c r="Y9" s="10"/>
    </row>
    <row r="10" spans="1:25" x14ac:dyDescent="0.2">
      <c r="A10" s="1" t="s">
        <v>7</v>
      </c>
      <c r="B10" s="1">
        <v>180</v>
      </c>
      <c r="P10" s="12" t="s">
        <v>43</v>
      </c>
      <c r="Q10" s="12"/>
      <c r="R10" s="12"/>
      <c r="S10" s="12"/>
      <c r="T10" s="12"/>
      <c r="U10" s="12"/>
      <c r="V10" s="12"/>
      <c r="W10" s="12"/>
      <c r="X10" s="12"/>
      <c r="Y10" s="12"/>
    </row>
    <row r="11" spans="1:25" x14ac:dyDescent="0.2">
      <c r="A11" s="1" t="s">
        <v>8</v>
      </c>
      <c r="B11" s="4">
        <v>0.107</v>
      </c>
      <c r="C11" t="s">
        <v>30</v>
      </c>
      <c r="P11" s="12" t="s">
        <v>44</v>
      </c>
      <c r="Q11" s="12"/>
      <c r="R11" s="12"/>
      <c r="S11" s="12"/>
      <c r="T11" s="12"/>
      <c r="U11" s="12"/>
      <c r="V11" s="12"/>
      <c r="W11" s="12"/>
      <c r="X11" s="12"/>
      <c r="Y11" s="12"/>
    </row>
    <row r="12" spans="1:25" x14ac:dyDescent="0.2">
      <c r="A12" s="1" t="s">
        <v>9</v>
      </c>
      <c r="B12" s="1">
        <v>90</v>
      </c>
      <c r="D12" t="s">
        <v>28</v>
      </c>
      <c r="O12" s="10" t="s">
        <v>38</v>
      </c>
      <c r="P12" s="10"/>
      <c r="Q12" s="10"/>
      <c r="R12" s="10"/>
      <c r="S12" s="10"/>
      <c r="T12" s="10"/>
      <c r="U12" s="10"/>
      <c r="V12" s="10"/>
      <c r="W12" s="10"/>
    </row>
    <row r="13" spans="1:25" x14ac:dyDescent="0.2">
      <c r="A13" s="1" t="s">
        <v>10</v>
      </c>
      <c r="B13" s="5">
        <v>5.3699999999999998E-2</v>
      </c>
      <c r="O13" s="12" t="s">
        <v>41</v>
      </c>
      <c r="P13" s="12"/>
      <c r="Q13" s="12"/>
      <c r="R13" s="12"/>
      <c r="S13" s="12"/>
      <c r="T13" s="12"/>
      <c r="U13" s="12"/>
      <c r="V13" s="12"/>
      <c r="W13" s="12"/>
      <c r="X13" s="12"/>
    </row>
    <row r="14" spans="1:25" x14ac:dyDescent="0.2">
      <c r="A14" s="1" t="s">
        <v>11</v>
      </c>
      <c r="B14" s="1">
        <v>334</v>
      </c>
      <c r="O14" s="12" t="s">
        <v>42</v>
      </c>
      <c r="P14" s="12"/>
      <c r="Q14" s="12"/>
      <c r="R14" s="12"/>
      <c r="S14" s="12"/>
      <c r="T14" s="12"/>
      <c r="U14" s="12"/>
      <c r="V14" s="12"/>
      <c r="W14" s="12"/>
      <c r="X14" s="12"/>
    </row>
    <row r="15" spans="1:25" x14ac:dyDescent="0.2">
      <c r="A15" s="1" t="s">
        <v>12</v>
      </c>
      <c r="B15" s="1">
        <v>1.1499999999999999</v>
      </c>
    </row>
    <row r="16" spans="1:25" x14ac:dyDescent="0.2">
      <c r="A16" s="1" t="s">
        <v>13</v>
      </c>
      <c r="B16" s="1">
        <v>333</v>
      </c>
      <c r="O16" s="12" t="s">
        <v>45</v>
      </c>
      <c r="P16" s="12"/>
      <c r="Q16" s="12"/>
      <c r="R16" s="12"/>
      <c r="S16" s="12"/>
      <c r="T16" s="12"/>
      <c r="U16" s="12"/>
    </row>
    <row r="17" spans="1:21" x14ac:dyDescent="0.2">
      <c r="A17" s="1" t="s">
        <v>14</v>
      </c>
      <c r="B17" s="1">
        <v>67</v>
      </c>
      <c r="O17" s="12" t="s">
        <v>46</v>
      </c>
      <c r="P17" s="12"/>
      <c r="Q17" s="12"/>
      <c r="R17" s="12"/>
      <c r="S17" s="12"/>
      <c r="T17" s="12"/>
      <c r="U17" s="12"/>
    </row>
    <row r="18" spans="1:21" x14ac:dyDescent="0.2">
      <c r="A18" s="1" t="s">
        <v>15</v>
      </c>
      <c r="B18" s="1">
        <v>266</v>
      </c>
      <c r="C18" t="s">
        <v>39</v>
      </c>
      <c r="O18" s="12" t="s">
        <v>47</v>
      </c>
      <c r="P18" s="12"/>
      <c r="Q18" s="12"/>
      <c r="R18" s="12"/>
      <c r="S18" s="12"/>
      <c r="T18" s="12"/>
      <c r="U18" s="12"/>
    </row>
    <row r="19" spans="1:21" x14ac:dyDescent="0.2">
      <c r="A19" s="1" t="s">
        <v>16</v>
      </c>
      <c r="B19" s="5">
        <v>0.15770000000000001</v>
      </c>
      <c r="O19" s="12" t="s">
        <v>48</v>
      </c>
      <c r="P19" s="12"/>
      <c r="Q19" s="12"/>
      <c r="R19" s="12"/>
      <c r="S19" s="12"/>
      <c r="T19" s="12"/>
      <c r="U19" s="12"/>
    </row>
    <row r="20" spans="1:21" x14ac:dyDescent="0.2">
      <c r="A20" s="1" t="s">
        <v>17</v>
      </c>
      <c r="B20" s="5">
        <v>0.1258</v>
      </c>
    </row>
    <row r="21" spans="1:21" x14ac:dyDescent="0.2">
      <c r="A21" s="1" t="s">
        <v>18</v>
      </c>
      <c r="B21" s="3">
        <v>3648</v>
      </c>
    </row>
    <row r="22" spans="1:21" x14ac:dyDescent="0.2">
      <c r="A22" s="1" t="s">
        <v>19</v>
      </c>
      <c r="B22" s="1">
        <v>13.71</v>
      </c>
    </row>
    <row r="23" spans="1:21" x14ac:dyDescent="0.2">
      <c r="A23" s="1" t="s">
        <v>20</v>
      </c>
      <c r="B23" s="1">
        <v>20</v>
      </c>
    </row>
    <row r="24" spans="1:21" x14ac:dyDescent="0.2">
      <c r="A24" s="1" t="s">
        <v>21</v>
      </c>
      <c r="B24" s="5">
        <v>0.3145</v>
      </c>
    </row>
    <row r="25" spans="1:21" x14ac:dyDescent="0.2">
      <c r="A25" s="1" t="s">
        <v>23</v>
      </c>
      <c r="B25" s="5">
        <v>0.1</v>
      </c>
      <c r="C25" s="8"/>
    </row>
    <row r="26" spans="1:21" x14ac:dyDescent="0.2">
      <c r="A26" s="1" t="s">
        <v>24</v>
      </c>
      <c r="B26" s="5">
        <f>_xlfn.RRI(3,1-B24,(1+B25)^3)</f>
        <v>0.24754685426120338</v>
      </c>
      <c r="C26"/>
    </row>
    <row r="27" spans="1:21" x14ac:dyDescent="0.2">
      <c r="A27" s="1" t="s">
        <v>22</v>
      </c>
      <c r="B27" s="1">
        <v>8.75</v>
      </c>
      <c r="D27" s="6"/>
    </row>
    <row r="28" spans="1:21" x14ac:dyDescent="0.2">
      <c r="A28" s="1" t="s">
        <v>25</v>
      </c>
      <c r="B28" s="9">
        <f>+B27/6-1</f>
        <v>0.45833333333333326</v>
      </c>
      <c r="C28" s="8"/>
    </row>
    <row r="30" spans="1:21" x14ac:dyDescent="0.2">
      <c r="A30" s="6" t="s">
        <v>26</v>
      </c>
    </row>
    <row r="31" spans="1:21" x14ac:dyDescent="0.2">
      <c r="A31" s="6" t="s">
        <v>27</v>
      </c>
    </row>
    <row r="32" spans="1:21" x14ac:dyDescent="0.2">
      <c r="C32" s="7" t="s">
        <v>33</v>
      </c>
    </row>
    <row r="33" spans="3:15" x14ac:dyDescent="0.2">
      <c r="C33" s="7" t="s">
        <v>34</v>
      </c>
    </row>
    <row r="34" spans="3:15" x14ac:dyDescent="0.2">
      <c r="C34" s="7" t="s">
        <v>35</v>
      </c>
    </row>
    <row r="35" spans="3:15" x14ac:dyDescent="0.2">
      <c r="C35" s="7" t="s">
        <v>36</v>
      </c>
      <c r="K35" s="10" t="s">
        <v>40</v>
      </c>
      <c r="L35" s="11"/>
      <c r="M35" s="11"/>
      <c r="N35" s="11"/>
      <c r="O35" s="11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User</cp:lastModifiedBy>
  <dcterms:created xsi:type="dcterms:W3CDTF">2023-03-02T10:30:05Z</dcterms:created>
  <dcterms:modified xsi:type="dcterms:W3CDTF">2023-03-06T10:57:18Z</dcterms:modified>
</cp:coreProperties>
</file>